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26\共有課\障がい福祉課\◆専用フォルダ\[02]給付・医療G\[05]移動支援\2024_ホームページ内容微変更分\"/>
    </mc:Choice>
  </mc:AlternateContent>
  <bookViews>
    <workbookView xWindow="0" yWindow="0" windowWidth="28800" windowHeight="12450"/>
  </bookViews>
  <sheets>
    <sheet name="日中一時支援（日帰り） " sheetId="9" r:id="rId1"/>
    <sheet name="日帰り　 記入例" sheetId="10" r:id="rId2"/>
    <sheet name="日中一時支援（タイムケア）" sheetId="11" r:id="rId3"/>
    <sheet name="タイムケア　記入例" sheetId="12" r:id="rId4"/>
  </sheets>
  <definedNames>
    <definedName name="_xlnm.Print_Area" localSheetId="3">'タイムケア　記入例'!$B$1:$AL$45</definedName>
    <definedName name="_xlnm.Print_Area" localSheetId="1">'日帰り　 記入例'!$B$1:$AL$49</definedName>
    <definedName name="_xlnm.Print_Area" localSheetId="2">'日中一時支援（タイムケア）'!$B$1:$AL$45</definedName>
    <definedName name="_xlnm.Print_Area" localSheetId="0">'日中一時支援（日帰り） '!$B$1:$AL$45</definedName>
  </definedNames>
  <calcPr calcId="162913"/>
</workbook>
</file>

<file path=xl/calcChain.xml><?xml version="1.0" encoding="utf-8"?>
<calcChain xmlns="http://schemas.openxmlformats.org/spreadsheetml/2006/main">
  <c r="N45" i="11" l="1"/>
  <c r="U45" i="9"/>
  <c r="X45" i="11" l="1"/>
  <c r="V45" i="11"/>
  <c r="U45" i="11"/>
  <c r="R45" i="11"/>
  <c r="E45" i="11"/>
  <c r="AA45" i="9"/>
  <c r="X45" i="9"/>
  <c r="D45" i="12"/>
  <c r="AA14" i="10"/>
  <c r="AD14" i="10" s="1"/>
  <c r="AA15" i="10"/>
  <c r="AD15" i="10" s="1"/>
  <c r="AD16" i="10"/>
  <c r="X17" i="10"/>
  <c r="AD17" i="10" s="1"/>
  <c r="AA20" i="10"/>
  <c r="AD20" i="10" s="1"/>
  <c r="AD21" i="10"/>
  <c r="X22" i="10"/>
  <c r="AD22" i="10" s="1"/>
  <c r="X25" i="10"/>
  <c r="AD25" i="10"/>
  <c r="D45" i="11"/>
  <c r="AD45" i="9" l="1"/>
</calcChain>
</file>

<file path=xl/sharedStrings.xml><?xml version="1.0" encoding="utf-8"?>
<sst xmlns="http://schemas.openxmlformats.org/spreadsheetml/2006/main" count="187" uniqueCount="69">
  <si>
    <t>門真市日中一時支援事業(日帰り短期入所）請求明細書兼サービス提供実績記録票</t>
  </si>
  <si>
    <t>年</t>
  </si>
  <si>
    <t>月分</t>
  </si>
  <si>
    <t>受給者証番号</t>
  </si>
  <si>
    <t>支給決定
障害者等氏名</t>
  </si>
  <si>
    <t>事業者
及び
その
事業所</t>
  </si>
  <si>
    <t>事　業　所　番　号　</t>
  </si>
  <si>
    <t>契約支給量</t>
  </si>
  <si>
    <t>月</t>
  </si>
  <si>
    <t>日</t>
  </si>
  <si>
    <t>（児童氏名）</t>
  </si>
  <si>
    <t>利用区分
及び単価</t>
  </si>
  <si>
    <t>利用者負担上限月額</t>
  </si>
  <si>
    <t>円</t>
  </si>
  <si>
    <t>２,０００円</t>
  </si>
  <si>
    <t>４,０００円</t>
  </si>
  <si>
    <t>日　付</t>
  </si>
  <si>
    <t>曜　日</t>
  </si>
  <si>
    <t>サービス提供時間</t>
  </si>
  <si>
    <t>算定 時間数</t>
  </si>
  <si>
    <t xml:space="preserve">利用種別等   </t>
  </si>
  <si>
    <t>事業費(C)</t>
  </si>
  <si>
    <t>利用者　負担額　（D）</t>
  </si>
  <si>
    <t>支援事業費（Ｅ）</t>
  </si>
  <si>
    <t>開始時間</t>
  </si>
  <si>
    <t>終了時間</t>
  </si>
  <si>
    <t>時間(A)</t>
  </si>
  <si>
    <t>単価（B）</t>
  </si>
  <si>
    <t>C×10%</t>
  </si>
  <si>
    <t>C-D</t>
  </si>
  <si>
    <t>合計</t>
  </si>
  <si>
    <t>事　情　所　番　号　</t>
  </si>
  <si>
    <t>時間</t>
  </si>
  <si>
    <r>
      <t>4000</t>
    </r>
    <r>
      <rPr>
        <sz val="11"/>
        <rFont val="ＭＳ Ｐゴシック"/>
        <family val="3"/>
        <charset val="128"/>
      </rPr>
      <t>円</t>
    </r>
  </si>
  <si>
    <t>事業費（Ｅ）</t>
  </si>
  <si>
    <t>単位数</t>
  </si>
  <si>
    <t>単価（Ｂ）</t>
  </si>
  <si>
    <t>木</t>
  </si>
  <si>
    <t>火</t>
  </si>
  <si>
    <t>門真市日中一時支援事業(タイムケア）請求明細書兼サービス提供実績記録票</t>
  </si>
  <si>
    <t>児童区分　１</t>
  </si>
  <si>
    <t>児童区分　２</t>
  </si>
  <si>
    <t>児童区分　３</t>
  </si>
  <si>
    <t>区分　１・２</t>
  </si>
  <si>
    <t>区分　３・４</t>
  </si>
  <si>
    <t>区分　５・６</t>
  </si>
  <si>
    <t>2,000円</t>
  </si>
  <si>
    <t>3,000円</t>
  </si>
  <si>
    <t>4,000円</t>
  </si>
  <si>
    <t>※該当する利用区分に○を記入ください。</t>
  </si>
  <si>
    <t>算定日数</t>
  </si>
  <si>
    <t>利用区分</t>
  </si>
  <si>
    <t>利用者　負担額　（Ｃ）</t>
  </si>
  <si>
    <t>送迎（Ｄ）</t>
  </si>
  <si>
    <t>事業費(Ｅ)</t>
  </si>
  <si>
    <t>備考</t>
  </si>
  <si>
    <t>日(A)</t>
  </si>
  <si>
    <t>Ｂ×10%</t>
  </si>
  <si>
    <t>回数</t>
  </si>
  <si>
    <t>費用（500円×回数）</t>
  </si>
  <si>
    <t>Ｂ－Ｃ＋Ｄ</t>
  </si>
  <si>
    <t>４時間以内</t>
    <rPh sb="3" eb="5">
      <t>イナイ</t>
    </rPh>
    <phoneticPr fontId="7"/>
  </si>
  <si>
    <t>４時間超</t>
    <rPh sb="3" eb="4">
      <t>コ</t>
    </rPh>
    <phoneticPr fontId="7"/>
  </si>
  <si>
    <t>令和</t>
    <rPh sb="0" eb="2">
      <t>レイワ</t>
    </rPh>
    <phoneticPr fontId="7"/>
  </si>
  <si>
    <t>令和</t>
    <rPh sb="0" eb="2">
      <t>レイワ</t>
    </rPh>
    <phoneticPr fontId="7"/>
  </si>
  <si>
    <t>サービス
提供者
確認欄</t>
    <rPh sb="9" eb="11">
      <t>カクニン</t>
    </rPh>
    <rPh sb="11" eb="12">
      <t>ラン</t>
    </rPh>
    <phoneticPr fontId="7"/>
  </si>
  <si>
    <t>利用者
確認欄</t>
    <rPh sb="6" eb="7">
      <t>ラン</t>
    </rPh>
    <phoneticPr fontId="7"/>
  </si>
  <si>
    <t>サービス
提供者
確認欄</t>
    <phoneticPr fontId="7"/>
  </si>
  <si>
    <t>利用者
確認欄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</si>
</sst>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1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Fill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7" fontId="0" fillId="0" borderId="0" xfId="0" applyNumberFormat="1" applyFill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20" fontId="1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 wrapText="1"/>
    </xf>
    <xf numFmtId="38" fontId="1" fillId="0" borderId="31" xfId="1" applyFont="1" applyBorder="1" applyAlignment="1">
      <alignment horizontal="center" vertical="center" wrapText="1"/>
    </xf>
    <xf numFmtId="38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8" fontId="1" fillId="0" borderId="4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20" fontId="1" fillId="0" borderId="3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3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8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8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20" fontId="1" fillId="0" borderId="2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38" fontId="1" fillId="0" borderId="11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38" fontId="1" fillId="0" borderId="31" xfId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/>
    </xf>
    <xf numFmtId="0" fontId="0" fillId="0" borderId="7" xfId="0" applyNumberFormat="1" applyBorder="1" applyAlignment="1">
      <alignment horizontal="right" vertical="center" wrapText="1"/>
    </xf>
    <xf numFmtId="0" fontId="0" fillId="0" borderId="23" xfId="0" applyNumberForma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38" fontId="0" fillId="0" borderId="31" xfId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 wrapText="1"/>
    </xf>
    <xf numFmtId="20" fontId="0" fillId="0" borderId="4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0" fontId="0" fillId="0" borderId="46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44</xdr:row>
      <xdr:rowOff>0</xdr:rowOff>
    </xdr:from>
    <xdr:to>
      <xdr:col>22</xdr:col>
      <xdr:colOff>561975</xdr:colOff>
      <xdr:row>44</xdr:row>
      <xdr:rowOff>342900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 flipH="1">
          <a:off x="4972050" y="14039850"/>
          <a:ext cx="866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228600</xdr:colOff>
      <xdr:row>6</xdr:row>
      <xdr:rowOff>257175</xdr:rowOff>
    </xdr:from>
    <xdr:to>
      <xdr:col>38</xdr:col>
      <xdr:colOff>28575</xdr:colOff>
      <xdr:row>8</xdr:row>
      <xdr:rowOff>276225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 flipH="1">
          <a:off x="7915275" y="1847850"/>
          <a:ext cx="19431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647700</xdr:colOff>
      <xdr:row>4</xdr:row>
      <xdr:rowOff>9525</xdr:rowOff>
    </xdr:from>
    <xdr:to>
      <xdr:col>27</xdr:col>
      <xdr:colOff>238125</xdr:colOff>
      <xdr:row>4</xdr:row>
      <xdr:rowOff>323850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 flipH="1">
          <a:off x="6486525" y="1104900"/>
          <a:ext cx="9620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48</xdr:row>
      <xdr:rowOff>0</xdr:rowOff>
    </xdr:from>
    <xdr:to>
      <xdr:col>22</xdr:col>
      <xdr:colOff>533400</xdr:colOff>
      <xdr:row>48</xdr:row>
      <xdr:rowOff>342900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 flipH="1">
          <a:off x="5172075" y="985837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152400</xdr:colOff>
      <xdr:row>12</xdr:row>
      <xdr:rowOff>327025</xdr:rowOff>
    </xdr:from>
    <xdr:to>
      <xdr:col>37</xdr:col>
      <xdr:colOff>101600</xdr:colOff>
      <xdr:row>13</xdr:row>
      <xdr:rowOff>355600</xdr:rowOff>
    </xdr:to>
    <xdr:sp macro="" textlink="">
      <xdr:nvSpPr>
        <xdr:cNvPr id="2050" name="Oval 2"/>
        <xdr:cNvSpPr>
          <a:spLocks noChangeArrowheads="1"/>
        </xdr:cNvSpPr>
      </xdr:nvSpPr>
      <xdr:spPr bwMode="auto">
        <a:xfrm>
          <a:off x="9474200" y="3502025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26</xdr:col>
      <xdr:colOff>114300</xdr:colOff>
      <xdr:row>27</xdr:row>
      <xdr:rowOff>85725</xdr:rowOff>
    </xdr:from>
    <xdr:to>
      <xdr:col>36</xdr:col>
      <xdr:colOff>190500</xdr:colOff>
      <xdr:row>30</xdr:row>
      <xdr:rowOff>95250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7229475" y="8515350"/>
          <a:ext cx="2457450" cy="752475"/>
        </a:xfrm>
        <a:prstGeom prst="wedgeRoundRectCallout">
          <a:avLst>
            <a:gd name="adj1" fmla="val -33162"/>
            <a:gd name="adj2" fmla="val -150000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０００円に到達した後は利用者負担は　０円とする。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タイムケアーと併用の時は両方で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円までになる。</a:t>
          </a:r>
        </a:p>
      </xdr:txBody>
    </xdr:sp>
    <xdr:clientData/>
  </xdr:twoCellAnchor>
  <xdr:twoCellAnchor>
    <xdr:from>
      <xdr:col>27</xdr:col>
      <xdr:colOff>219075</xdr:colOff>
      <xdr:row>14</xdr:row>
      <xdr:rowOff>333375</xdr:rowOff>
    </xdr:from>
    <xdr:to>
      <xdr:col>34</xdr:col>
      <xdr:colOff>19050</xdr:colOff>
      <xdr:row>16</xdr:row>
      <xdr:rowOff>142875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7610475" y="4206875"/>
          <a:ext cx="1489075" cy="546100"/>
        </a:xfrm>
        <a:prstGeom prst="wedgeEllipseCallout">
          <a:avLst>
            <a:gd name="adj1" fmla="val 46114"/>
            <a:gd name="adj2" fmla="val -122613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</a:t>
          </a:r>
        </a:p>
      </xdr:txBody>
    </xdr:sp>
    <xdr:clientData/>
  </xdr:twoCellAnchor>
  <xdr:twoCellAnchor>
    <xdr:from>
      <xdr:col>30</xdr:col>
      <xdr:colOff>9525</xdr:colOff>
      <xdr:row>7</xdr:row>
      <xdr:rowOff>0</xdr:rowOff>
    </xdr:from>
    <xdr:to>
      <xdr:col>37</xdr:col>
      <xdr:colOff>228600</xdr:colOff>
      <xdr:row>8</xdr:row>
      <xdr:rowOff>266700</xdr:rowOff>
    </xdr:to>
    <xdr:sp macro="" textlink="">
      <xdr:nvSpPr>
        <xdr:cNvPr id="2106" name="Line 7"/>
        <xdr:cNvSpPr>
          <a:spLocks noChangeShapeType="1"/>
        </xdr:cNvSpPr>
      </xdr:nvSpPr>
      <xdr:spPr bwMode="auto">
        <a:xfrm flipH="1">
          <a:off x="8077200" y="2019300"/>
          <a:ext cx="18859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165100</xdr:colOff>
      <xdr:row>14</xdr:row>
      <xdr:rowOff>0</xdr:rowOff>
    </xdr:from>
    <xdr:to>
      <xdr:col>37</xdr:col>
      <xdr:colOff>114300</xdr:colOff>
      <xdr:row>14</xdr:row>
      <xdr:rowOff>358775</xdr:rowOff>
    </xdr:to>
    <xdr:sp macro="" textlink="">
      <xdr:nvSpPr>
        <xdr:cNvPr id="18" name="Oval 2"/>
        <xdr:cNvSpPr>
          <a:spLocks noChangeArrowheads="1"/>
        </xdr:cNvSpPr>
      </xdr:nvSpPr>
      <xdr:spPr bwMode="auto">
        <a:xfrm>
          <a:off x="9486900" y="38735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139700</xdr:colOff>
      <xdr:row>15</xdr:row>
      <xdr:rowOff>0</xdr:rowOff>
    </xdr:from>
    <xdr:to>
      <xdr:col>37</xdr:col>
      <xdr:colOff>88900</xdr:colOff>
      <xdr:row>15</xdr:row>
      <xdr:rowOff>358775</xdr:rowOff>
    </xdr:to>
    <xdr:sp macro="" textlink="">
      <xdr:nvSpPr>
        <xdr:cNvPr id="19" name="Oval 2"/>
        <xdr:cNvSpPr>
          <a:spLocks noChangeArrowheads="1"/>
        </xdr:cNvSpPr>
      </xdr:nvSpPr>
      <xdr:spPr bwMode="auto">
        <a:xfrm>
          <a:off x="9461500" y="42418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139700</xdr:colOff>
      <xdr:row>16</xdr:row>
      <xdr:rowOff>0</xdr:rowOff>
    </xdr:from>
    <xdr:to>
      <xdr:col>37</xdr:col>
      <xdr:colOff>88900</xdr:colOff>
      <xdr:row>16</xdr:row>
      <xdr:rowOff>358775</xdr:rowOff>
    </xdr:to>
    <xdr:sp macro="" textlink="">
      <xdr:nvSpPr>
        <xdr:cNvPr id="20" name="Oval 2"/>
        <xdr:cNvSpPr>
          <a:spLocks noChangeArrowheads="1"/>
        </xdr:cNvSpPr>
      </xdr:nvSpPr>
      <xdr:spPr bwMode="auto">
        <a:xfrm>
          <a:off x="9461500" y="46101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152400</xdr:colOff>
      <xdr:row>17</xdr:row>
      <xdr:rowOff>0</xdr:rowOff>
    </xdr:from>
    <xdr:to>
      <xdr:col>37</xdr:col>
      <xdr:colOff>101600</xdr:colOff>
      <xdr:row>17</xdr:row>
      <xdr:rowOff>358775</xdr:rowOff>
    </xdr:to>
    <xdr:sp macro="" textlink="">
      <xdr:nvSpPr>
        <xdr:cNvPr id="21" name="Oval 2"/>
        <xdr:cNvSpPr>
          <a:spLocks noChangeArrowheads="1"/>
        </xdr:cNvSpPr>
      </xdr:nvSpPr>
      <xdr:spPr bwMode="auto">
        <a:xfrm>
          <a:off x="9474200" y="49784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152400</xdr:colOff>
      <xdr:row>18</xdr:row>
      <xdr:rowOff>0</xdr:rowOff>
    </xdr:from>
    <xdr:to>
      <xdr:col>37</xdr:col>
      <xdr:colOff>101600</xdr:colOff>
      <xdr:row>18</xdr:row>
      <xdr:rowOff>358775</xdr:rowOff>
    </xdr:to>
    <xdr:sp macro="" textlink="">
      <xdr:nvSpPr>
        <xdr:cNvPr id="22" name="Oval 2"/>
        <xdr:cNvSpPr>
          <a:spLocks noChangeArrowheads="1"/>
        </xdr:cNvSpPr>
      </xdr:nvSpPr>
      <xdr:spPr bwMode="auto">
        <a:xfrm>
          <a:off x="9474200" y="53467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152400</xdr:colOff>
      <xdr:row>19</xdr:row>
      <xdr:rowOff>0</xdr:rowOff>
    </xdr:from>
    <xdr:to>
      <xdr:col>37</xdr:col>
      <xdr:colOff>101600</xdr:colOff>
      <xdr:row>19</xdr:row>
      <xdr:rowOff>358775</xdr:rowOff>
    </xdr:to>
    <xdr:sp macro="" textlink="">
      <xdr:nvSpPr>
        <xdr:cNvPr id="23" name="Oval 2"/>
        <xdr:cNvSpPr>
          <a:spLocks noChangeArrowheads="1"/>
        </xdr:cNvSpPr>
      </xdr:nvSpPr>
      <xdr:spPr bwMode="auto">
        <a:xfrm>
          <a:off x="9474200" y="57150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152400</xdr:colOff>
      <xdr:row>20</xdr:row>
      <xdr:rowOff>0</xdr:rowOff>
    </xdr:from>
    <xdr:to>
      <xdr:col>37</xdr:col>
      <xdr:colOff>101600</xdr:colOff>
      <xdr:row>20</xdr:row>
      <xdr:rowOff>358775</xdr:rowOff>
    </xdr:to>
    <xdr:sp macro="" textlink="">
      <xdr:nvSpPr>
        <xdr:cNvPr id="24" name="Oval 2"/>
        <xdr:cNvSpPr>
          <a:spLocks noChangeArrowheads="1"/>
        </xdr:cNvSpPr>
      </xdr:nvSpPr>
      <xdr:spPr bwMode="auto">
        <a:xfrm>
          <a:off x="9474200" y="60833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139700</xdr:colOff>
      <xdr:row>21</xdr:row>
      <xdr:rowOff>0</xdr:rowOff>
    </xdr:from>
    <xdr:to>
      <xdr:col>37</xdr:col>
      <xdr:colOff>88900</xdr:colOff>
      <xdr:row>21</xdr:row>
      <xdr:rowOff>358775</xdr:rowOff>
    </xdr:to>
    <xdr:sp macro="" textlink="">
      <xdr:nvSpPr>
        <xdr:cNvPr id="25" name="Oval 2"/>
        <xdr:cNvSpPr>
          <a:spLocks noChangeArrowheads="1"/>
        </xdr:cNvSpPr>
      </xdr:nvSpPr>
      <xdr:spPr bwMode="auto">
        <a:xfrm>
          <a:off x="9461500" y="64516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152400</xdr:colOff>
      <xdr:row>22</xdr:row>
      <xdr:rowOff>0</xdr:rowOff>
    </xdr:from>
    <xdr:to>
      <xdr:col>37</xdr:col>
      <xdr:colOff>101600</xdr:colOff>
      <xdr:row>22</xdr:row>
      <xdr:rowOff>358775</xdr:rowOff>
    </xdr:to>
    <xdr:sp macro="" textlink="">
      <xdr:nvSpPr>
        <xdr:cNvPr id="26" name="Oval 2"/>
        <xdr:cNvSpPr>
          <a:spLocks noChangeArrowheads="1"/>
        </xdr:cNvSpPr>
      </xdr:nvSpPr>
      <xdr:spPr bwMode="auto">
        <a:xfrm>
          <a:off x="9474200" y="68199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152400</xdr:colOff>
      <xdr:row>23</xdr:row>
      <xdr:rowOff>0</xdr:rowOff>
    </xdr:from>
    <xdr:to>
      <xdr:col>37</xdr:col>
      <xdr:colOff>101600</xdr:colOff>
      <xdr:row>23</xdr:row>
      <xdr:rowOff>358775</xdr:rowOff>
    </xdr:to>
    <xdr:sp macro="" textlink="">
      <xdr:nvSpPr>
        <xdr:cNvPr id="27" name="Oval 2"/>
        <xdr:cNvSpPr>
          <a:spLocks noChangeArrowheads="1"/>
        </xdr:cNvSpPr>
      </xdr:nvSpPr>
      <xdr:spPr bwMode="auto">
        <a:xfrm>
          <a:off x="9474200" y="71882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35</xdr:col>
      <xdr:colOff>152400</xdr:colOff>
      <xdr:row>24</xdr:row>
      <xdr:rowOff>0</xdr:rowOff>
    </xdr:from>
    <xdr:to>
      <xdr:col>37</xdr:col>
      <xdr:colOff>101600</xdr:colOff>
      <xdr:row>24</xdr:row>
      <xdr:rowOff>358775</xdr:rowOff>
    </xdr:to>
    <xdr:sp macro="" textlink="">
      <xdr:nvSpPr>
        <xdr:cNvPr id="28" name="Oval 2"/>
        <xdr:cNvSpPr>
          <a:spLocks noChangeArrowheads="1"/>
        </xdr:cNvSpPr>
      </xdr:nvSpPr>
      <xdr:spPr bwMode="auto">
        <a:xfrm>
          <a:off x="9474200" y="75565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647700</xdr:colOff>
      <xdr:row>4</xdr:row>
      <xdr:rowOff>9525</xdr:rowOff>
    </xdr:from>
    <xdr:to>
      <xdr:col>27</xdr:col>
      <xdr:colOff>238125</xdr:colOff>
      <xdr:row>4</xdr:row>
      <xdr:rowOff>323850</xdr:rowOff>
    </xdr:to>
    <xdr:sp macro="" textlink="">
      <xdr:nvSpPr>
        <xdr:cNvPr id="3087" name="Line 3"/>
        <xdr:cNvSpPr>
          <a:spLocks noChangeShapeType="1"/>
        </xdr:cNvSpPr>
      </xdr:nvSpPr>
      <xdr:spPr bwMode="auto">
        <a:xfrm flipH="1">
          <a:off x="6486525" y="1104900"/>
          <a:ext cx="9620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44</xdr:row>
      <xdr:rowOff>66675</xdr:rowOff>
    </xdr:from>
    <xdr:to>
      <xdr:col>28</xdr:col>
      <xdr:colOff>238125</xdr:colOff>
      <xdr:row>44</xdr:row>
      <xdr:rowOff>314325</xdr:rowOff>
    </xdr:to>
    <xdr:sp macro="" textlink="">
      <xdr:nvSpPr>
        <xdr:cNvPr id="3088" name="Line 4"/>
        <xdr:cNvSpPr>
          <a:spLocks noChangeShapeType="1"/>
        </xdr:cNvSpPr>
      </xdr:nvSpPr>
      <xdr:spPr bwMode="auto">
        <a:xfrm flipH="1">
          <a:off x="6981825" y="14258925"/>
          <a:ext cx="7048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44</xdr:row>
      <xdr:rowOff>28575</xdr:rowOff>
    </xdr:from>
    <xdr:to>
      <xdr:col>32</xdr:col>
      <xdr:colOff>9525</xdr:colOff>
      <xdr:row>45</xdr:row>
      <xdr:rowOff>38100</xdr:rowOff>
    </xdr:to>
    <xdr:sp macro="" textlink="">
      <xdr:nvSpPr>
        <xdr:cNvPr id="3089" name="Line 5"/>
        <xdr:cNvSpPr>
          <a:spLocks noChangeShapeType="1"/>
        </xdr:cNvSpPr>
      </xdr:nvSpPr>
      <xdr:spPr bwMode="auto">
        <a:xfrm flipH="1">
          <a:off x="7677150" y="14220825"/>
          <a:ext cx="7334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28575</xdr:rowOff>
    </xdr:from>
    <xdr:to>
      <xdr:col>37</xdr:col>
      <xdr:colOff>238125</xdr:colOff>
      <xdr:row>45</xdr:row>
      <xdr:rowOff>9525</xdr:rowOff>
    </xdr:to>
    <xdr:sp macro="" textlink="">
      <xdr:nvSpPr>
        <xdr:cNvPr id="3090" name="Line 6"/>
        <xdr:cNvSpPr>
          <a:spLocks noChangeShapeType="1"/>
        </xdr:cNvSpPr>
      </xdr:nvSpPr>
      <xdr:spPr bwMode="auto">
        <a:xfrm flipH="1">
          <a:off x="8401050" y="14220825"/>
          <a:ext cx="1428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647700</xdr:colOff>
      <xdr:row>4</xdr:row>
      <xdr:rowOff>9525</xdr:rowOff>
    </xdr:from>
    <xdr:to>
      <xdr:col>27</xdr:col>
      <xdr:colOff>238125</xdr:colOff>
      <xdr:row>4</xdr:row>
      <xdr:rowOff>323850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 flipH="1">
          <a:off x="6486525" y="1104900"/>
          <a:ext cx="9620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7</xdr:row>
      <xdr:rowOff>0</xdr:rowOff>
    </xdr:from>
    <xdr:to>
      <xdr:col>25</xdr:col>
      <xdr:colOff>123825</xdr:colOff>
      <xdr:row>9</xdr:row>
      <xdr:rowOff>152400</xdr:rowOff>
    </xdr:to>
    <xdr:sp macro="" textlink="">
      <xdr:nvSpPr>
        <xdr:cNvPr id="4162" name="Oval 3"/>
        <xdr:cNvSpPr>
          <a:spLocks noChangeArrowheads="1"/>
        </xdr:cNvSpPr>
      </xdr:nvSpPr>
      <xdr:spPr bwMode="auto">
        <a:xfrm>
          <a:off x="5943600" y="1866900"/>
          <a:ext cx="914400" cy="647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44</xdr:row>
      <xdr:rowOff>66675</xdr:rowOff>
    </xdr:from>
    <xdr:to>
      <xdr:col>28</xdr:col>
      <xdr:colOff>238125</xdr:colOff>
      <xdr:row>44</xdr:row>
      <xdr:rowOff>314325</xdr:rowOff>
    </xdr:to>
    <xdr:sp macro="" textlink="">
      <xdr:nvSpPr>
        <xdr:cNvPr id="4163" name="Line 4"/>
        <xdr:cNvSpPr>
          <a:spLocks noChangeShapeType="1"/>
        </xdr:cNvSpPr>
      </xdr:nvSpPr>
      <xdr:spPr bwMode="auto">
        <a:xfrm flipH="1">
          <a:off x="6981825" y="10144125"/>
          <a:ext cx="7048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44</xdr:row>
      <xdr:rowOff>28575</xdr:rowOff>
    </xdr:from>
    <xdr:to>
      <xdr:col>32</xdr:col>
      <xdr:colOff>9525</xdr:colOff>
      <xdr:row>45</xdr:row>
      <xdr:rowOff>38100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 flipH="1">
          <a:off x="7677150" y="10106025"/>
          <a:ext cx="7334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28575</xdr:rowOff>
    </xdr:from>
    <xdr:to>
      <xdr:col>37</xdr:col>
      <xdr:colOff>238125</xdr:colOff>
      <xdr:row>45</xdr:row>
      <xdr:rowOff>9525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 flipH="1">
          <a:off x="8401050" y="10106025"/>
          <a:ext cx="1428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26</xdr:row>
      <xdr:rowOff>66675</xdr:rowOff>
    </xdr:from>
    <xdr:to>
      <xdr:col>20</xdr:col>
      <xdr:colOff>533400</xdr:colOff>
      <xdr:row>38</xdr:row>
      <xdr:rowOff>66675</xdr:rowOff>
    </xdr:to>
    <xdr:sp macro="" textlink="">
      <xdr:nvSpPr>
        <xdr:cNvPr id="4103" name="AutoShape 7"/>
        <xdr:cNvSpPr>
          <a:spLocks noChangeArrowheads="1"/>
        </xdr:cNvSpPr>
      </xdr:nvSpPr>
      <xdr:spPr bwMode="auto">
        <a:xfrm>
          <a:off x="2466975" y="8086725"/>
          <a:ext cx="2457450" cy="914400"/>
        </a:xfrm>
        <a:prstGeom prst="wedgeRoundRectCallout">
          <a:avLst>
            <a:gd name="adj1" fmla="val 13954"/>
            <a:gd name="adj2" fmla="val -79167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０００円に到達した後は利用者負担は　０円とする。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日中一時と併用は両方で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円までになる。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114300</xdr:colOff>
      <xdr:row>13</xdr:row>
      <xdr:rowOff>0</xdr:rowOff>
    </xdr:from>
    <xdr:to>
      <xdr:col>31</xdr:col>
      <xdr:colOff>63500</xdr:colOff>
      <xdr:row>14</xdr:row>
      <xdr:rowOff>15875</xdr:rowOff>
    </xdr:to>
    <xdr:sp macro="" textlink="">
      <xdr:nvSpPr>
        <xdr:cNvPr id="29" name="Oval 2"/>
        <xdr:cNvSpPr>
          <a:spLocks noChangeArrowheads="1"/>
        </xdr:cNvSpPr>
      </xdr:nvSpPr>
      <xdr:spPr bwMode="auto">
        <a:xfrm>
          <a:off x="7848600" y="35941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88900</xdr:colOff>
      <xdr:row>14</xdr:row>
      <xdr:rowOff>0</xdr:rowOff>
    </xdr:from>
    <xdr:to>
      <xdr:col>31</xdr:col>
      <xdr:colOff>38100</xdr:colOff>
      <xdr:row>15</xdr:row>
      <xdr:rowOff>15875</xdr:rowOff>
    </xdr:to>
    <xdr:sp macro="" textlink="">
      <xdr:nvSpPr>
        <xdr:cNvPr id="30" name="Oval 2"/>
        <xdr:cNvSpPr>
          <a:spLocks noChangeArrowheads="1"/>
        </xdr:cNvSpPr>
      </xdr:nvSpPr>
      <xdr:spPr bwMode="auto">
        <a:xfrm>
          <a:off x="7823200" y="39370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88900</xdr:colOff>
      <xdr:row>15</xdr:row>
      <xdr:rowOff>0</xdr:rowOff>
    </xdr:from>
    <xdr:to>
      <xdr:col>31</xdr:col>
      <xdr:colOff>38100</xdr:colOff>
      <xdr:row>16</xdr:row>
      <xdr:rowOff>15875</xdr:rowOff>
    </xdr:to>
    <xdr:sp macro="" textlink="">
      <xdr:nvSpPr>
        <xdr:cNvPr id="31" name="Oval 2"/>
        <xdr:cNvSpPr>
          <a:spLocks noChangeArrowheads="1"/>
        </xdr:cNvSpPr>
      </xdr:nvSpPr>
      <xdr:spPr bwMode="auto">
        <a:xfrm>
          <a:off x="7823200" y="42799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127000</xdr:colOff>
      <xdr:row>16</xdr:row>
      <xdr:rowOff>0</xdr:rowOff>
    </xdr:from>
    <xdr:to>
      <xdr:col>31</xdr:col>
      <xdr:colOff>76200</xdr:colOff>
      <xdr:row>17</xdr:row>
      <xdr:rowOff>15875</xdr:rowOff>
    </xdr:to>
    <xdr:sp macro="" textlink="">
      <xdr:nvSpPr>
        <xdr:cNvPr id="32" name="Oval 2"/>
        <xdr:cNvSpPr>
          <a:spLocks noChangeArrowheads="1"/>
        </xdr:cNvSpPr>
      </xdr:nvSpPr>
      <xdr:spPr bwMode="auto">
        <a:xfrm>
          <a:off x="7861300" y="46228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101600</xdr:colOff>
      <xdr:row>17</xdr:row>
      <xdr:rowOff>0</xdr:rowOff>
    </xdr:from>
    <xdr:to>
      <xdr:col>31</xdr:col>
      <xdr:colOff>50800</xdr:colOff>
      <xdr:row>18</xdr:row>
      <xdr:rowOff>15875</xdr:rowOff>
    </xdr:to>
    <xdr:sp macro="" textlink="">
      <xdr:nvSpPr>
        <xdr:cNvPr id="34" name="Oval 2"/>
        <xdr:cNvSpPr>
          <a:spLocks noChangeArrowheads="1"/>
        </xdr:cNvSpPr>
      </xdr:nvSpPr>
      <xdr:spPr bwMode="auto">
        <a:xfrm>
          <a:off x="7835900" y="49657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114300</xdr:colOff>
      <xdr:row>18</xdr:row>
      <xdr:rowOff>0</xdr:rowOff>
    </xdr:from>
    <xdr:to>
      <xdr:col>31</xdr:col>
      <xdr:colOff>63500</xdr:colOff>
      <xdr:row>19</xdr:row>
      <xdr:rowOff>15875</xdr:rowOff>
    </xdr:to>
    <xdr:sp macro="" textlink="">
      <xdr:nvSpPr>
        <xdr:cNvPr id="35" name="Oval 2"/>
        <xdr:cNvSpPr>
          <a:spLocks noChangeArrowheads="1"/>
        </xdr:cNvSpPr>
      </xdr:nvSpPr>
      <xdr:spPr bwMode="auto">
        <a:xfrm>
          <a:off x="7848600" y="53086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114300</xdr:colOff>
      <xdr:row>19</xdr:row>
      <xdr:rowOff>0</xdr:rowOff>
    </xdr:from>
    <xdr:to>
      <xdr:col>31</xdr:col>
      <xdr:colOff>63500</xdr:colOff>
      <xdr:row>20</xdr:row>
      <xdr:rowOff>15875</xdr:rowOff>
    </xdr:to>
    <xdr:sp macro="" textlink="">
      <xdr:nvSpPr>
        <xdr:cNvPr id="36" name="Oval 2"/>
        <xdr:cNvSpPr>
          <a:spLocks noChangeArrowheads="1"/>
        </xdr:cNvSpPr>
      </xdr:nvSpPr>
      <xdr:spPr bwMode="auto">
        <a:xfrm>
          <a:off x="7848600" y="56515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127000</xdr:colOff>
      <xdr:row>20</xdr:row>
      <xdr:rowOff>0</xdr:rowOff>
    </xdr:from>
    <xdr:to>
      <xdr:col>31</xdr:col>
      <xdr:colOff>76200</xdr:colOff>
      <xdr:row>21</xdr:row>
      <xdr:rowOff>15875</xdr:rowOff>
    </xdr:to>
    <xdr:sp macro="" textlink="">
      <xdr:nvSpPr>
        <xdr:cNvPr id="37" name="Oval 2"/>
        <xdr:cNvSpPr>
          <a:spLocks noChangeArrowheads="1"/>
        </xdr:cNvSpPr>
      </xdr:nvSpPr>
      <xdr:spPr bwMode="auto">
        <a:xfrm>
          <a:off x="7861300" y="59944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139700</xdr:colOff>
      <xdr:row>21</xdr:row>
      <xdr:rowOff>0</xdr:rowOff>
    </xdr:from>
    <xdr:to>
      <xdr:col>31</xdr:col>
      <xdr:colOff>88900</xdr:colOff>
      <xdr:row>22</xdr:row>
      <xdr:rowOff>15875</xdr:rowOff>
    </xdr:to>
    <xdr:sp macro="" textlink="">
      <xdr:nvSpPr>
        <xdr:cNvPr id="38" name="Oval 2"/>
        <xdr:cNvSpPr>
          <a:spLocks noChangeArrowheads="1"/>
        </xdr:cNvSpPr>
      </xdr:nvSpPr>
      <xdr:spPr bwMode="auto">
        <a:xfrm>
          <a:off x="7874000" y="63373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152400</xdr:colOff>
      <xdr:row>22</xdr:row>
      <xdr:rowOff>0</xdr:rowOff>
    </xdr:from>
    <xdr:to>
      <xdr:col>31</xdr:col>
      <xdr:colOff>101600</xdr:colOff>
      <xdr:row>23</xdr:row>
      <xdr:rowOff>15875</xdr:rowOff>
    </xdr:to>
    <xdr:sp macro="" textlink="">
      <xdr:nvSpPr>
        <xdr:cNvPr id="39" name="Oval 2"/>
        <xdr:cNvSpPr>
          <a:spLocks noChangeArrowheads="1"/>
        </xdr:cNvSpPr>
      </xdr:nvSpPr>
      <xdr:spPr bwMode="auto">
        <a:xfrm>
          <a:off x="7886700" y="66802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139700</xdr:colOff>
      <xdr:row>23</xdr:row>
      <xdr:rowOff>0</xdr:rowOff>
    </xdr:from>
    <xdr:to>
      <xdr:col>31</xdr:col>
      <xdr:colOff>88900</xdr:colOff>
      <xdr:row>24</xdr:row>
      <xdr:rowOff>15875</xdr:rowOff>
    </xdr:to>
    <xdr:sp macro="" textlink="">
      <xdr:nvSpPr>
        <xdr:cNvPr id="40" name="Oval 2"/>
        <xdr:cNvSpPr>
          <a:spLocks noChangeArrowheads="1"/>
        </xdr:cNvSpPr>
      </xdr:nvSpPr>
      <xdr:spPr bwMode="auto">
        <a:xfrm>
          <a:off x="7874000" y="70231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29</xdr:col>
      <xdr:colOff>127000</xdr:colOff>
      <xdr:row>24</xdr:row>
      <xdr:rowOff>0</xdr:rowOff>
    </xdr:from>
    <xdr:to>
      <xdr:col>31</xdr:col>
      <xdr:colOff>76200</xdr:colOff>
      <xdr:row>25</xdr:row>
      <xdr:rowOff>15875</xdr:rowOff>
    </xdr:to>
    <xdr:sp macro="" textlink="">
      <xdr:nvSpPr>
        <xdr:cNvPr id="41" name="Oval 2"/>
        <xdr:cNvSpPr>
          <a:spLocks noChangeArrowheads="1"/>
        </xdr:cNvSpPr>
      </xdr:nvSpPr>
      <xdr:spPr bwMode="auto">
        <a:xfrm>
          <a:off x="7861300" y="7366000"/>
          <a:ext cx="431800" cy="35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</a:t>
          </a:r>
        </a:p>
      </xdr:txBody>
    </xdr:sp>
    <xdr:clientData/>
  </xdr:twoCellAnchor>
  <xdr:twoCellAnchor>
    <xdr:from>
      <xdr:col>23</xdr:col>
      <xdr:colOff>190500</xdr:colOff>
      <xdr:row>15</xdr:row>
      <xdr:rowOff>292100</xdr:rowOff>
    </xdr:from>
    <xdr:to>
      <xdr:col>28</xdr:col>
      <xdr:colOff>53975</xdr:colOff>
      <xdr:row>17</xdr:row>
      <xdr:rowOff>152400</xdr:rowOff>
    </xdr:to>
    <xdr:sp macro="" textlink="">
      <xdr:nvSpPr>
        <xdr:cNvPr id="42" name="AutoShape 6"/>
        <xdr:cNvSpPr>
          <a:spLocks noChangeArrowheads="1"/>
        </xdr:cNvSpPr>
      </xdr:nvSpPr>
      <xdr:spPr bwMode="auto">
        <a:xfrm>
          <a:off x="6057900" y="4572000"/>
          <a:ext cx="1489075" cy="546100"/>
        </a:xfrm>
        <a:prstGeom prst="wedgeEllipseCallout">
          <a:avLst>
            <a:gd name="adj1" fmla="val 46114"/>
            <a:gd name="adj2" fmla="val -122613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M2679"/>
  <sheetViews>
    <sheetView tabSelected="1" zoomScale="75" zoomScaleSheetLayoutView="75" workbookViewId="0">
      <selection activeCell="AG11" sqref="AG11:AL13"/>
    </sheetView>
  </sheetViews>
  <sheetFormatPr defaultColWidth="9" defaultRowHeight="13.5" x14ac:dyDescent="0.15"/>
  <cols>
    <col min="1" max="1" width="3.5" customWidth="1"/>
    <col min="2" max="3" width="4.625" customWidth="1"/>
    <col min="4" max="4" width="0.625" customWidth="1"/>
    <col min="5" max="5" width="2.75" customWidth="1"/>
    <col min="6" max="9" width="2" customWidth="1"/>
    <col min="10" max="10" width="2.375" customWidth="1"/>
    <col min="11" max="15" width="2" customWidth="1"/>
    <col min="16" max="16" width="2.625" customWidth="1"/>
    <col min="17" max="17" width="4.75" customWidth="1"/>
    <col min="18" max="18" width="4.125" customWidth="1"/>
    <col min="19" max="19" width="5.5" customWidth="1"/>
    <col min="20" max="20" width="4.125" customWidth="1"/>
    <col min="21" max="21" width="7.625" customWidth="1"/>
    <col min="22" max="22" width="4" customWidth="1"/>
    <col min="23" max="23" width="7.375" customWidth="1"/>
    <col min="24" max="24" width="8.625" customWidth="1"/>
    <col min="25" max="38" width="3.125" customWidth="1"/>
  </cols>
  <sheetData>
    <row r="1" spans="1:38" ht="13.5" customHeight="1" x14ac:dyDescent="0.15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26.25" customHeight="1" x14ac:dyDescent="0.15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s="12" customFormat="1" ht="26.25" customHeight="1" x14ac:dyDescent="0.15">
      <c r="B3" s="13"/>
      <c r="C3" s="14" t="s">
        <v>63</v>
      </c>
      <c r="D3" s="14"/>
      <c r="E3" s="160"/>
      <c r="F3" s="160"/>
      <c r="G3" s="160"/>
      <c r="H3" s="160"/>
      <c r="I3" s="160" t="s">
        <v>1</v>
      </c>
      <c r="J3" s="160"/>
      <c r="K3" s="160"/>
      <c r="L3" s="160"/>
      <c r="M3" s="160"/>
      <c r="N3" s="160"/>
      <c r="O3" s="160" t="s">
        <v>2</v>
      </c>
      <c r="P3" s="160"/>
      <c r="S3" s="3"/>
      <c r="T3" s="3"/>
      <c r="U3" s="3"/>
      <c r="V3" s="3"/>
      <c r="W3" s="3"/>
      <c r="X3" s="3"/>
      <c r="Y3" s="3"/>
      <c r="Z3" s="3"/>
      <c r="AA3" s="3"/>
      <c r="AB3" s="3"/>
      <c r="AC3" s="11"/>
      <c r="AD3" s="11"/>
      <c r="AE3" s="11"/>
      <c r="AF3" s="11"/>
      <c r="AG3" s="3"/>
    </row>
    <row r="4" spans="1:38" ht="20.25" customHeight="1" x14ac:dyDescent="0.15">
      <c r="A4" s="15"/>
      <c r="B4" s="135" t="s">
        <v>3</v>
      </c>
      <c r="C4" s="136"/>
      <c r="D4" s="136"/>
      <c r="E4" s="137"/>
      <c r="F4" s="70"/>
      <c r="G4" s="141"/>
      <c r="H4" s="70"/>
      <c r="I4" s="70"/>
      <c r="J4" s="70"/>
      <c r="K4" s="70"/>
      <c r="L4" s="70"/>
      <c r="M4" s="70"/>
      <c r="N4" s="70"/>
      <c r="O4" s="70"/>
      <c r="P4" s="162"/>
      <c r="Q4" s="144" t="s">
        <v>4</v>
      </c>
      <c r="R4" s="68"/>
      <c r="S4" s="145"/>
      <c r="T4" s="156"/>
      <c r="U4" s="157"/>
      <c r="V4" s="157"/>
      <c r="W4" s="158"/>
      <c r="X4" s="164" t="s">
        <v>5</v>
      </c>
      <c r="Y4" s="8"/>
      <c r="Z4" s="66" t="s">
        <v>6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</row>
    <row r="5" spans="1:38" ht="25.5" customHeight="1" x14ac:dyDescent="0.15">
      <c r="A5" s="15"/>
      <c r="B5" s="138"/>
      <c r="C5" s="139"/>
      <c r="D5" s="139"/>
      <c r="E5" s="140"/>
      <c r="F5" s="71"/>
      <c r="G5" s="142"/>
      <c r="H5" s="71"/>
      <c r="I5" s="71"/>
      <c r="J5" s="71"/>
      <c r="K5" s="71"/>
      <c r="L5" s="71"/>
      <c r="M5" s="71"/>
      <c r="N5" s="71"/>
      <c r="O5" s="71"/>
      <c r="P5" s="163"/>
      <c r="Q5" s="146"/>
      <c r="R5" s="147"/>
      <c r="S5" s="148"/>
      <c r="T5" s="159"/>
      <c r="U5" s="160"/>
      <c r="V5" s="160"/>
      <c r="W5" s="161"/>
      <c r="X5" s="165"/>
      <c r="Y5" s="32"/>
      <c r="Z5" s="33"/>
      <c r="AA5" s="33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3.5" customHeight="1" x14ac:dyDescent="0.15">
      <c r="A6" s="15"/>
      <c r="B6" s="167" t="s">
        <v>7</v>
      </c>
      <c r="C6" s="168"/>
      <c r="D6" s="168"/>
      <c r="E6" s="169"/>
      <c r="F6" s="149" t="s">
        <v>8</v>
      </c>
      <c r="G6" s="68"/>
      <c r="H6" s="68"/>
      <c r="I6" s="68"/>
      <c r="J6" s="68"/>
      <c r="K6" s="68"/>
      <c r="L6" s="68"/>
      <c r="M6" s="68"/>
      <c r="N6" s="68"/>
      <c r="O6" s="68" t="s">
        <v>9</v>
      </c>
      <c r="P6" s="68"/>
      <c r="Q6" s="143" t="s">
        <v>10</v>
      </c>
      <c r="R6" s="143"/>
      <c r="S6" s="143"/>
      <c r="T6" s="94"/>
      <c r="U6" s="95"/>
      <c r="V6" s="95"/>
      <c r="W6" s="96"/>
      <c r="X6" s="165"/>
      <c r="Y6" s="88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ht="21.75" customHeight="1" x14ac:dyDescent="0.15">
      <c r="A7" s="15"/>
      <c r="B7" s="170"/>
      <c r="C7" s="171"/>
      <c r="D7" s="171"/>
      <c r="E7" s="172"/>
      <c r="F7" s="150"/>
      <c r="G7" s="69"/>
      <c r="H7" s="69"/>
      <c r="I7" s="69"/>
      <c r="J7" s="69"/>
      <c r="K7" s="69"/>
      <c r="L7" s="69"/>
      <c r="M7" s="69"/>
      <c r="N7" s="69"/>
      <c r="O7" s="69"/>
      <c r="P7" s="69"/>
      <c r="Q7" s="143"/>
      <c r="R7" s="143"/>
      <c r="S7" s="143"/>
      <c r="T7" s="97"/>
      <c r="U7" s="98"/>
      <c r="V7" s="98"/>
      <c r="W7" s="99"/>
      <c r="X7" s="166"/>
      <c r="Y7" s="91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</row>
    <row r="8" spans="1:38" ht="16.5" customHeight="1" x14ac:dyDescent="0.15">
      <c r="B8" s="100" t="s">
        <v>11</v>
      </c>
      <c r="C8" s="101"/>
      <c r="D8" s="101"/>
      <c r="E8" s="102"/>
      <c r="F8" s="57" t="s">
        <v>12</v>
      </c>
      <c r="G8" s="58"/>
      <c r="H8" s="58"/>
      <c r="I8" s="58"/>
      <c r="J8" s="59"/>
      <c r="K8" s="72" t="s">
        <v>13</v>
      </c>
      <c r="L8" s="72"/>
      <c r="M8" s="72"/>
      <c r="N8" s="72"/>
      <c r="O8" s="72"/>
      <c r="P8" s="72"/>
      <c r="Q8" s="72"/>
      <c r="R8" s="73"/>
      <c r="S8" s="76" t="s">
        <v>61</v>
      </c>
      <c r="T8" s="77"/>
      <c r="U8" s="77"/>
      <c r="V8" s="77"/>
      <c r="W8" s="78"/>
      <c r="X8" s="82" t="s">
        <v>62</v>
      </c>
      <c r="Y8" s="83"/>
      <c r="Z8" s="83"/>
      <c r="AA8" s="83"/>
      <c r="AB8" s="83"/>
      <c r="AC8" s="83"/>
      <c r="AD8" s="84"/>
      <c r="AE8" s="109"/>
      <c r="AF8" s="83"/>
      <c r="AG8" s="83"/>
      <c r="AH8" s="83"/>
      <c r="AI8" s="83"/>
      <c r="AJ8" s="83"/>
      <c r="AK8" s="83"/>
      <c r="AL8" s="84"/>
    </row>
    <row r="9" spans="1:38" ht="22.5" customHeight="1" x14ac:dyDescent="0.15">
      <c r="B9" s="123"/>
      <c r="C9" s="124"/>
      <c r="D9" s="124"/>
      <c r="E9" s="125"/>
      <c r="F9" s="63"/>
      <c r="G9" s="64"/>
      <c r="H9" s="64"/>
      <c r="I9" s="64"/>
      <c r="J9" s="65"/>
      <c r="K9" s="74"/>
      <c r="L9" s="74"/>
      <c r="M9" s="74"/>
      <c r="N9" s="74"/>
      <c r="O9" s="74"/>
      <c r="P9" s="74"/>
      <c r="Q9" s="74"/>
      <c r="R9" s="75"/>
      <c r="S9" s="79" t="s">
        <v>14</v>
      </c>
      <c r="T9" s="80"/>
      <c r="U9" s="80"/>
      <c r="V9" s="80"/>
      <c r="W9" s="81"/>
      <c r="X9" s="85" t="s">
        <v>15</v>
      </c>
      <c r="Y9" s="86"/>
      <c r="Z9" s="86"/>
      <c r="AA9" s="86"/>
      <c r="AB9" s="86"/>
      <c r="AC9" s="86"/>
      <c r="AD9" s="87"/>
      <c r="AE9" s="85"/>
      <c r="AF9" s="86"/>
      <c r="AG9" s="86"/>
      <c r="AH9" s="86"/>
      <c r="AI9" s="86"/>
      <c r="AJ9" s="86"/>
      <c r="AK9" s="86"/>
      <c r="AL9" s="87"/>
    </row>
    <row r="10" spans="1:38" ht="6" customHeight="1" x14ac:dyDescent="0.15"/>
    <row r="11" spans="1:38" ht="24.75" customHeight="1" x14ac:dyDescent="0.15">
      <c r="B11" s="119" t="s">
        <v>16</v>
      </c>
      <c r="C11" s="122" t="s">
        <v>17</v>
      </c>
      <c r="D11" s="128" t="s">
        <v>18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30"/>
      <c r="R11" s="106" t="s">
        <v>19</v>
      </c>
      <c r="S11" s="107"/>
      <c r="T11" s="108"/>
      <c r="U11" s="199" t="s">
        <v>20</v>
      </c>
      <c r="V11" s="200"/>
      <c r="W11" s="200"/>
      <c r="X11" s="57" t="s">
        <v>21</v>
      </c>
      <c r="Y11" s="58"/>
      <c r="Z11" s="59"/>
      <c r="AA11" s="100" t="s">
        <v>22</v>
      </c>
      <c r="AB11" s="101"/>
      <c r="AC11" s="102"/>
      <c r="AD11" s="100" t="s">
        <v>23</v>
      </c>
      <c r="AE11" s="101"/>
      <c r="AF11" s="101"/>
      <c r="AG11" s="110" t="s">
        <v>65</v>
      </c>
      <c r="AH11" s="111"/>
      <c r="AI11" s="112"/>
      <c r="AJ11" s="110" t="s">
        <v>66</v>
      </c>
      <c r="AK11" s="111"/>
      <c r="AL11" s="112"/>
    </row>
    <row r="12" spans="1:38" ht="24" customHeight="1" x14ac:dyDescent="0.15">
      <c r="B12" s="120"/>
      <c r="C12" s="122"/>
      <c r="D12" s="126" t="s">
        <v>24</v>
      </c>
      <c r="E12" s="127"/>
      <c r="F12" s="127"/>
      <c r="G12" s="127"/>
      <c r="H12" s="127"/>
      <c r="I12" s="127"/>
      <c r="J12" s="127"/>
      <c r="K12" s="127" t="s">
        <v>25</v>
      </c>
      <c r="L12" s="127"/>
      <c r="M12" s="127"/>
      <c r="N12" s="127"/>
      <c r="O12" s="127"/>
      <c r="P12" s="127"/>
      <c r="Q12" s="131"/>
      <c r="R12" s="106"/>
      <c r="S12" s="107"/>
      <c r="T12" s="108"/>
      <c r="U12" s="199"/>
      <c r="V12" s="200"/>
      <c r="W12" s="200"/>
      <c r="X12" s="60"/>
      <c r="Y12" s="61"/>
      <c r="Z12" s="62"/>
      <c r="AA12" s="103"/>
      <c r="AB12" s="104"/>
      <c r="AC12" s="105"/>
      <c r="AD12" s="103"/>
      <c r="AE12" s="104"/>
      <c r="AF12" s="104"/>
      <c r="AG12" s="113"/>
      <c r="AH12" s="114"/>
      <c r="AI12" s="115"/>
      <c r="AJ12" s="113"/>
      <c r="AK12" s="114"/>
      <c r="AL12" s="115"/>
    </row>
    <row r="13" spans="1:38" ht="27.75" customHeight="1" x14ac:dyDescent="0.15">
      <c r="B13" s="121"/>
      <c r="C13" s="122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31"/>
      <c r="R13" s="106" t="s">
        <v>26</v>
      </c>
      <c r="S13" s="107"/>
      <c r="T13" s="108"/>
      <c r="U13" s="199" t="s">
        <v>27</v>
      </c>
      <c r="V13" s="200"/>
      <c r="W13" s="200"/>
      <c r="X13" s="63"/>
      <c r="Y13" s="64"/>
      <c r="Z13" s="65"/>
      <c r="AA13" s="63" t="s">
        <v>28</v>
      </c>
      <c r="AB13" s="64"/>
      <c r="AC13" s="65"/>
      <c r="AD13" s="63" t="s">
        <v>29</v>
      </c>
      <c r="AE13" s="64"/>
      <c r="AF13" s="64"/>
      <c r="AG13" s="116"/>
      <c r="AH13" s="117"/>
      <c r="AI13" s="118"/>
      <c r="AJ13" s="116"/>
      <c r="AK13" s="117"/>
      <c r="AL13" s="118"/>
    </row>
    <row r="14" spans="1:38" s="12" customFormat="1" ht="27" customHeight="1" x14ac:dyDescent="0.15">
      <c r="B14" s="42"/>
      <c r="C14" s="43"/>
      <c r="D14" s="132"/>
      <c r="E14" s="133"/>
      <c r="F14" s="133"/>
      <c r="G14" s="133"/>
      <c r="H14" s="133"/>
      <c r="I14" s="133"/>
      <c r="J14" s="134"/>
      <c r="K14" s="151"/>
      <c r="L14" s="152"/>
      <c r="M14" s="152"/>
      <c r="N14" s="152"/>
      <c r="O14" s="152"/>
      <c r="P14" s="152"/>
      <c r="Q14" s="153"/>
      <c r="R14" s="133"/>
      <c r="S14" s="133"/>
      <c r="T14" s="184"/>
      <c r="U14" s="44"/>
      <c r="V14" s="198"/>
      <c r="W14" s="198"/>
      <c r="X14" s="174"/>
      <c r="Y14" s="174"/>
      <c r="Z14" s="174"/>
      <c r="AA14" s="175"/>
      <c r="AB14" s="175"/>
      <c r="AC14" s="175"/>
      <c r="AD14" s="176"/>
      <c r="AE14" s="176"/>
      <c r="AF14" s="176"/>
      <c r="AG14" s="173"/>
      <c r="AH14" s="173"/>
      <c r="AI14" s="173"/>
      <c r="AJ14" s="173"/>
      <c r="AK14" s="173"/>
      <c r="AL14" s="173"/>
    </row>
    <row r="15" spans="1:38" s="12" customFormat="1" ht="27" customHeight="1" x14ac:dyDescent="0.15">
      <c r="B15" s="42"/>
      <c r="C15" s="43"/>
      <c r="D15" s="132"/>
      <c r="E15" s="133"/>
      <c r="F15" s="133"/>
      <c r="G15" s="133"/>
      <c r="H15" s="133"/>
      <c r="I15" s="133"/>
      <c r="J15" s="134"/>
      <c r="K15" s="151"/>
      <c r="L15" s="152"/>
      <c r="M15" s="152"/>
      <c r="N15" s="152"/>
      <c r="O15" s="152"/>
      <c r="P15" s="152"/>
      <c r="Q15" s="153"/>
      <c r="R15" s="133"/>
      <c r="S15" s="133"/>
      <c r="T15" s="184"/>
      <c r="U15" s="44"/>
      <c r="V15" s="198"/>
      <c r="W15" s="198"/>
      <c r="X15" s="174"/>
      <c r="Y15" s="174"/>
      <c r="Z15" s="174"/>
      <c r="AA15" s="175"/>
      <c r="AB15" s="175"/>
      <c r="AC15" s="175"/>
      <c r="AD15" s="176"/>
      <c r="AE15" s="176"/>
      <c r="AF15" s="176"/>
      <c r="AG15" s="173"/>
      <c r="AH15" s="173"/>
      <c r="AI15" s="173"/>
      <c r="AJ15" s="173"/>
      <c r="AK15" s="173"/>
      <c r="AL15" s="173"/>
    </row>
    <row r="16" spans="1:38" s="12" customFormat="1" ht="27" customHeight="1" x14ac:dyDescent="0.15">
      <c r="B16" s="42"/>
      <c r="C16" s="43"/>
      <c r="D16" s="132"/>
      <c r="E16" s="133"/>
      <c r="F16" s="133"/>
      <c r="G16" s="133"/>
      <c r="H16" s="133"/>
      <c r="I16" s="133"/>
      <c r="J16" s="134"/>
      <c r="K16" s="151"/>
      <c r="L16" s="152"/>
      <c r="M16" s="152"/>
      <c r="N16" s="152"/>
      <c r="O16" s="152"/>
      <c r="P16" s="152"/>
      <c r="Q16" s="153"/>
      <c r="R16" s="133"/>
      <c r="S16" s="133"/>
      <c r="T16" s="184"/>
      <c r="U16" s="44"/>
      <c r="V16" s="198"/>
      <c r="W16" s="198"/>
      <c r="X16" s="174"/>
      <c r="Y16" s="174"/>
      <c r="Z16" s="174"/>
      <c r="AA16" s="175"/>
      <c r="AB16" s="175"/>
      <c r="AC16" s="175"/>
      <c r="AD16" s="176"/>
      <c r="AE16" s="176"/>
      <c r="AF16" s="176"/>
      <c r="AG16" s="173"/>
      <c r="AH16" s="173"/>
      <c r="AI16" s="173"/>
      <c r="AJ16" s="173"/>
      <c r="AK16" s="173"/>
      <c r="AL16" s="173"/>
    </row>
    <row r="17" spans="2:38" s="12" customFormat="1" ht="27" customHeight="1" x14ac:dyDescent="0.15">
      <c r="B17" s="42"/>
      <c r="C17" s="43"/>
      <c r="D17" s="132"/>
      <c r="E17" s="133"/>
      <c r="F17" s="133"/>
      <c r="G17" s="133"/>
      <c r="H17" s="133"/>
      <c r="I17" s="133"/>
      <c r="J17" s="134"/>
      <c r="K17" s="151"/>
      <c r="L17" s="152"/>
      <c r="M17" s="152"/>
      <c r="N17" s="152"/>
      <c r="O17" s="152"/>
      <c r="P17" s="152"/>
      <c r="Q17" s="153"/>
      <c r="R17" s="133"/>
      <c r="S17" s="133"/>
      <c r="T17" s="184"/>
      <c r="U17" s="44"/>
      <c r="V17" s="198"/>
      <c r="W17" s="198"/>
      <c r="X17" s="174"/>
      <c r="Y17" s="174"/>
      <c r="Z17" s="174"/>
      <c r="AA17" s="175"/>
      <c r="AB17" s="175"/>
      <c r="AC17" s="175"/>
      <c r="AD17" s="176"/>
      <c r="AE17" s="176"/>
      <c r="AF17" s="176"/>
      <c r="AG17" s="173"/>
      <c r="AH17" s="173"/>
      <c r="AI17" s="173"/>
      <c r="AJ17" s="173"/>
      <c r="AK17" s="173"/>
      <c r="AL17" s="173"/>
    </row>
    <row r="18" spans="2:38" s="12" customFormat="1" ht="27" customHeight="1" x14ac:dyDescent="0.15">
      <c r="B18" s="42"/>
      <c r="C18" s="43"/>
      <c r="D18" s="132"/>
      <c r="E18" s="133"/>
      <c r="F18" s="133"/>
      <c r="G18" s="133"/>
      <c r="H18" s="133"/>
      <c r="I18" s="133"/>
      <c r="J18" s="134"/>
      <c r="K18" s="151"/>
      <c r="L18" s="152"/>
      <c r="M18" s="152"/>
      <c r="N18" s="152"/>
      <c r="O18" s="152"/>
      <c r="P18" s="152"/>
      <c r="Q18" s="153"/>
      <c r="R18" s="133"/>
      <c r="S18" s="133"/>
      <c r="T18" s="184"/>
      <c r="U18" s="44"/>
      <c r="V18" s="198"/>
      <c r="W18" s="198"/>
      <c r="X18" s="174"/>
      <c r="Y18" s="174"/>
      <c r="Z18" s="174"/>
      <c r="AA18" s="175"/>
      <c r="AB18" s="175"/>
      <c r="AC18" s="175"/>
      <c r="AD18" s="176"/>
      <c r="AE18" s="176"/>
      <c r="AF18" s="176"/>
      <c r="AG18" s="173"/>
      <c r="AH18" s="173"/>
      <c r="AI18" s="173"/>
      <c r="AJ18" s="173"/>
      <c r="AK18" s="173"/>
      <c r="AL18" s="173"/>
    </row>
    <row r="19" spans="2:38" s="12" customFormat="1" ht="27" customHeight="1" x14ac:dyDescent="0.15">
      <c r="B19" s="42"/>
      <c r="C19" s="43"/>
      <c r="D19" s="132"/>
      <c r="E19" s="133"/>
      <c r="F19" s="133"/>
      <c r="G19" s="133"/>
      <c r="H19" s="133"/>
      <c r="I19" s="133"/>
      <c r="J19" s="134"/>
      <c r="K19" s="151"/>
      <c r="L19" s="152"/>
      <c r="M19" s="152"/>
      <c r="N19" s="152"/>
      <c r="O19" s="152"/>
      <c r="P19" s="152"/>
      <c r="Q19" s="153"/>
      <c r="R19" s="133"/>
      <c r="S19" s="133"/>
      <c r="T19" s="184"/>
      <c r="U19" s="44"/>
      <c r="V19" s="198"/>
      <c r="W19" s="198"/>
      <c r="X19" s="174"/>
      <c r="Y19" s="174"/>
      <c r="Z19" s="174"/>
      <c r="AA19" s="175"/>
      <c r="AB19" s="175"/>
      <c r="AC19" s="175"/>
      <c r="AD19" s="176"/>
      <c r="AE19" s="176"/>
      <c r="AF19" s="176"/>
      <c r="AG19" s="173"/>
      <c r="AH19" s="173"/>
      <c r="AI19" s="173"/>
      <c r="AJ19" s="173"/>
      <c r="AK19" s="173"/>
      <c r="AL19" s="173"/>
    </row>
    <row r="20" spans="2:38" s="12" customFormat="1" ht="27" customHeight="1" x14ac:dyDescent="0.15">
      <c r="B20" s="42"/>
      <c r="C20" s="43"/>
      <c r="D20" s="132"/>
      <c r="E20" s="133"/>
      <c r="F20" s="133"/>
      <c r="G20" s="133"/>
      <c r="H20" s="133"/>
      <c r="I20" s="133"/>
      <c r="J20" s="134"/>
      <c r="K20" s="151"/>
      <c r="L20" s="152"/>
      <c r="M20" s="152"/>
      <c r="N20" s="152"/>
      <c r="O20" s="152"/>
      <c r="P20" s="152"/>
      <c r="Q20" s="153"/>
      <c r="R20" s="133"/>
      <c r="S20" s="133"/>
      <c r="T20" s="184"/>
      <c r="U20" s="44"/>
      <c r="V20" s="198"/>
      <c r="W20" s="198"/>
      <c r="X20" s="174"/>
      <c r="Y20" s="174"/>
      <c r="Z20" s="174"/>
      <c r="AA20" s="175"/>
      <c r="AB20" s="175"/>
      <c r="AC20" s="175"/>
      <c r="AD20" s="176"/>
      <c r="AE20" s="176"/>
      <c r="AF20" s="176"/>
      <c r="AG20" s="173"/>
      <c r="AH20" s="173"/>
      <c r="AI20" s="173"/>
      <c r="AJ20" s="173"/>
      <c r="AK20" s="173"/>
      <c r="AL20" s="173"/>
    </row>
    <row r="21" spans="2:38" s="12" customFormat="1" ht="27" customHeight="1" x14ac:dyDescent="0.15">
      <c r="B21" s="42"/>
      <c r="C21" s="43"/>
      <c r="D21" s="132"/>
      <c r="E21" s="133"/>
      <c r="F21" s="133"/>
      <c r="G21" s="133"/>
      <c r="H21" s="133"/>
      <c r="I21" s="133"/>
      <c r="J21" s="134"/>
      <c r="K21" s="151"/>
      <c r="L21" s="152"/>
      <c r="M21" s="152"/>
      <c r="N21" s="152"/>
      <c r="O21" s="152"/>
      <c r="P21" s="152"/>
      <c r="Q21" s="153"/>
      <c r="R21" s="133"/>
      <c r="S21" s="133"/>
      <c r="T21" s="184"/>
      <c r="U21" s="44"/>
      <c r="V21" s="198"/>
      <c r="W21" s="198"/>
      <c r="X21" s="174"/>
      <c r="Y21" s="174"/>
      <c r="Z21" s="174"/>
      <c r="AA21" s="175"/>
      <c r="AB21" s="175"/>
      <c r="AC21" s="175"/>
      <c r="AD21" s="176"/>
      <c r="AE21" s="176"/>
      <c r="AF21" s="176"/>
      <c r="AG21" s="173"/>
      <c r="AH21" s="173"/>
      <c r="AI21" s="173"/>
      <c r="AJ21" s="173"/>
      <c r="AK21" s="173"/>
      <c r="AL21" s="173"/>
    </row>
    <row r="22" spans="2:38" s="12" customFormat="1" ht="27" customHeight="1" x14ac:dyDescent="0.15">
      <c r="B22" s="42"/>
      <c r="C22" s="43"/>
      <c r="D22" s="132"/>
      <c r="E22" s="133"/>
      <c r="F22" s="133"/>
      <c r="G22" s="133"/>
      <c r="H22" s="133"/>
      <c r="I22" s="133"/>
      <c r="J22" s="134"/>
      <c r="K22" s="151"/>
      <c r="L22" s="152"/>
      <c r="M22" s="152"/>
      <c r="N22" s="152"/>
      <c r="O22" s="152"/>
      <c r="P22" s="152"/>
      <c r="Q22" s="153"/>
      <c r="R22" s="133"/>
      <c r="S22" s="133"/>
      <c r="T22" s="184"/>
      <c r="U22" s="44"/>
      <c r="V22" s="198"/>
      <c r="W22" s="198"/>
      <c r="X22" s="174"/>
      <c r="Y22" s="174"/>
      <c r="Z22" s="174"/>
      <c r="AA22" s="175"/>
      <c r="AB22" s="175"/>
      <c r="AC22" s="175"/>
      <c r="AD22" s="176"/>
      <c r="AE22" s="176"/>
      <c r="AF22" s="176"/>
      <c r="AG22" s="173"/>
      <c r="AH22" s="173"/>
      <c r="AI22" s="173"/>
      <c r="AJ22" s="173"/>
      <c r="AK22" s="173"/>
      <c r="AL22" s="173"/>
    </row>
    <row r="23" spans="2:38" s="12" customFormat="1" ht="27" customHeight="1" x14ac:dyDescent="0.15">
      <c r="B23" s="42"/>
      <c r="C23" s="43"/>
      <c r="D23" s="132"/>
      <c r="E23" s="133"/>
      <c r="F23" s="133"/>
      <c r="G23" s="133"/>
      <c r="H23" s="133"/>
      <c r="I23" s="133"/>
      <c r="J23" s="134"/>
      <c r="K23" s="151"/>
      <c r="L23" s="152"/>
      <c r="M23" s="152"/>
      <c r="N23" s="152"/>
      <c r="O23" s="152"/>
      <c r="P23" s="152"/>
      <c r="Q23" s="153"/>
      <c r="R23" s="133"/>
      <c r="S23" s="133"/>
      <c r="T23" s="184"/>
      <c r="U23" s="44"/>
      <c r="V23" s="198"/>
      <c r="W23" s="198"/>
      <c r="X23" s="174"/>
      <c r="Y23" s="174"/>
      <c r="Z23" s="174"/>
      <c r="AA23" s="175"/>
      <c r="AB23" s="175"/>
      <c r="AC23" s="175"/>
      <c r="AD23" s="176"/>
      <c r="AE23" s="176"/>
      <c r="AF23" s="176"/>
      <c r="AG23" s="173"/>
      <c r="AH23" s="173"/>
      <c r="AI23" s="173"/>
      <c r="AJ23" s="173"/>
      <c r="AK23" s="173"/>
      <c r="AL23" s="173"/>
    </row>
    <row r="24" spans="2:38" s="12" customFormat="1" ht="27" customHeight="1" x14ac:dyDescent="0.15">
      <c r="B24" s="42"/>
      <c r="C24" s="43"/>
      <c r="D24" s="132"/>
      <c r="E24" s="133"/>
      <c r="F24" s="133"/>
      <c r="G24" s="133"/>
      <c r="H24" s="133"/>
      <c r="I24" s="133"/>
      <c r="J24" s="134"/>
      <c r="K24" s="151"/>
      <c r="L24" s="152"/>
      <c r="M24" s="152"/>
      <c r="N24" s="152"/>
      <c r="O24" s="152"/>
      <c r="P24" s="152"/>
      <c r="Q24" s="153"/>
      <c r="R24" s="133"/>
      <c r="S24" s="133"/>
      <c r="T24" s="184"/>
      <c r="U24" s="44"/>
      <c r="V24" s="198"/>
      <c r="W24" s="198"/>
      <c r="X24" s="174"/>
      <c r="Y24" s="174"/>
      <c r="Z24" s="174"/>
      <c r="AA24" s="175"/>
      <c r="AB24" s="175"/>
      <c r="AC24" s="175"/>
      <c r="AD24" s="176"/>
      <c r="AE24" s="176"/>
      <c r="AF24" s="176"/>
      <c r="AG24" s="173"/>
      <c r="AH24" s="173"/>
      <c r="AI24" s="173"/>
      <c r="AJ24" s="173"/>
      <c r="AK24" s="173"/>
      <c r="AL24" s="173"/>
    </row>
    <row r="25" spans="2:38" s="12" customFormat="1" ht="27" customHeight="1" x14ac:dyDescent="0.15">
      <c r="B25" s="42"/>
      <c r="C25" s="43"/>
      <c r="D25" s="132"/>
      <c r="E25" s="133"/>
      <c r="F25" s="133"/>
      <c r="G25" s="133"/>
      <c r="H25" s="133"/>
      <c r="I25" s="133"/>
      <c r="J25" s="134"/>
      <c r="K25" s="151"/>
      <c r="L25" s="152"/>
      <c r="M25" s="152"/>
      <c r="N25" s="152"/>
      <c r="O25" s="152"/>
      <c r="P25" s="152"/>
      <c r="Q25" s="153"/>
      <c r="R25" s="133"/>
      <c r="S25" s="133"/>
      <c r="T25" s="184"/>
      <c r="U25" s="44"/>
      <c r="V25" s="198"/>
      <c r="W25" s="198"/>
      <c r="X25" s="174"/>
      <c r="Y25" s="174"/>
      <c r="Z25" s="174"/>
      <c r="AA25" s="175"/>
      <c r="AB25" s="175"/>
      <c r="AC25" s="175"/>
      <c r="AD25" s="176"/>
      <c r="AE25" s="176"/>
      <c r="AF25" s="176"/>
      <c r="AG25" s="173"/>
      <c r="AH25" s="173"/>
      <c r="AI25" s="173"/>
      <c r="AJ25" s="173"/>
      <c r="AK25" s="173"/>
      <c r="AL25" s="173"/>
    </row>
    <row r="26" spans="2:38" s="12" customFormat="1" ht="27" customHeight="1" x14ac:dyDescent="0.15">
      <c r="B26" s="42"/>
      <c r="C26" s="43"/>
      <c r="D26" s="132"/>
      <c r="E26" s="133"/>
      <c r="F26" s="133"/>
      <c r="G26" s="133"/>
      <c r="H26" s="133"/>
      <c r="I26" s="133"/>
      <c r="J26" s="134"/>
      <c r="K26" s="151"/>
      <c r="L26" s="152"/>
      <c r="M26" s="152"/>
      <c r="N26" s="152"/>
      <c r="O26" s="152"/>
      <c r="P26" s="152"/>
      <c r="Q26" s="153"/>
      <c r="R26" s="133"/>
      <c r="S26" s="133"/>
      <c r="T26" s="184"/>
      <c r="U26" s="44"/>
      <c r="V26" s="198"/>
      <c r="W26" s="198"/>
      <c r="X26" s="174"/>
      <c r="Y26" s="174"/>
      <c r="Z26" s="174"/>
      <c r="AA26" s="175"/>
      <c r="AB26" s="175"/>
      <c r="AC26" s="175"/>
      <c r="AD26" s="176"/>
      <c r="AE26" s="176"/>
      <c r="AF26" s="176"/>
      <c r="AG26" s="173"/>
      <c r="AH26" s="173"/>
      <c r="AI26" s="173"/>
      <c r="AJ26" s="173"/>
      <c r="AK26" s="173"/>
      <c r="AL26" s="173"/>
    </row>
    <row r="27" spans="2:38" s="12" customFormat="1" ht="27" customHeight="1" x14ac:dyDescent="0.15">
      <c r="B27" s="42"/>
      <c r="C27" s="43"/>
      <c r="D27" s="132"/>
      <c r="E27" s="133"/>
      <c r="F27" s="133"/>
      <c r="G27" s="133"/>
      <c r="H27" s="133"/>
      <c r="I27" s="133"/>
      <c r="J27" s="134"/>
      <c r="K27" s="151"/>
      <c r="L27" s="152"/>
      <c r="M27" s="152"/>
      <c r="N27" s="152"/>
      <c r="O27" s="152"/>
      <c r="P27" s="152"/>
      <c r="Q27" s="153"/>
      <c r="R27" s="133"/>
      <c r="S27" s="133"/>
      <c r="T27" s="184"/>
      <c r="U27" s="44"/>
      <c r="V27" s="198"/>
      <c r="W27" s="198"/>
      <c r="X27" s="174"/>
      <c r="Y27" s="174"/>
      <c r="Z27" s="174"/>
      <c r="AA27" s="175"/>
      <c r="AB27" s="175"/>
      <c r="AC27" s="175"/>
      <c r="AD27" s="176"/>
      <c r="AE27" s="176"/>
      <c r="AF27" s="176"/>
      <c r="AG27" s="173"/>
      <c r="AH27" s="173"/>
      <c r="AI27" s="173"/>
      <c r="AJ27" s="173"/>
      <c r="AK27" s="173"/>
      <c r="AL27" s="173"/>
    </row>
    <row r="28" spans="2:38" s="12" customFormat="1" ht="27" customHeight="1" x14ac:dyDescent="0.15">
      <c r="B28" s="42"/>
      <c r="C28" s="43"/>
      <c r="D28" s="132"/>
      <c r="E28" s="133"/>
      <c r="F28" s="133"/>
      <c r="G28" s="133"/>
      <c r="H28" s="133"/>
      <c r="I28" s="133"/>
      <c r="J28" s="134"/>
      <c r="K28" s="151"/>
      <c r="L28" s="152"/>
      <c r="M28" s="152"/>
      <c r="N28" s="152"/>
      <c r="O28" s="152"/>
      <c r="P28" s="152"/>
      <c r="Q28" s="153"/>
      <c r="R28" s="133"/>
      <c r="S28" s="133"/>
      <c r="T28" s="184"/>
      <c r="U28" s="44"/>
      <c r="V28" s="198"/>
      <c r="W28" s="198"/>
      <c r="X28" s="174"/>
      <c r="Y28" s="174"/>
      <c r="Z28" s="174"/>
      <c r="AA28" s="175"/>
      <c r="AB28" s="175"/>
      <c r="AC28" s="175"/>
      <c r="AD28" s="176"/>
      <c r="AE28" s="176"/>
      <c r="AF28" s="176"/>
      <c r="AG28" s="173"/>
      <c r="AH28" s="173"/>
      <c r="AI28" s="173"/>
      <c r="AJ28" s="173"/>
      <c r="AK28" s="173"/>
      <c r="AL28" s="173"/>
    </row>
    <row r="29" spans="2:38" s="12" customFormat="1" ht="27" customHeight="1" x14ac:dyDescent="0.15">
      <c r="B29" s="42"/>
      <c r="C29" s="43"/>
      <c r="D29" s="132"/>
      <c r="E29" s="133"/>
      <c r="F29" s="133"/>
      <c r="G29" s="133"/>
      <c r="H29" s="133"/>
      <c r="I29" s="133"/>
      <c r="J29" s="134"/>
      <c r="K29" s="151"/>
      <c r="L29" s="152"/>
      <c r="M29" s="152"/>
      <c r="N29" s="152"/>
      <c r="O29" s="152"/>
      <c r="P29" s="152"/>
      <c r="Q29" s="153"/>
      <c r="R29" s="133"/>
      <c r="S29" s="133"/>
      <c r="T29" s="184"/>
      <c r="U29" s="44"/>
      <c r="V29" s="198"/>
      <c r="W29" s="198"/>
      <c r="X29" s="174"/>
      <c r="Y29" s="174"/>
      <c r="Z29" s="174"/>
      <c r="AA29" s="175"/>
      <c r="AB29" s="175"/>
      <c r="AC29" s="175"/>
      <c r="AD29" s="176"/>
      <c r="AE29" s="176"/>
      <c r="AF29" s="176"/>
      <c r="AG29" s="173"/>
      <c r="AH29" s="173"/>
      <c r="AI29" s="173"/>
      <c r="AJ29" s="173"/>
      <c r="AK29" s="173"/>
      <c r="AL29" s="173"/>
    </row>
    <row r="30" spans="2:38" s="12" customFormat="1" ht="27" customHeight="1" x14ac:dyDescent="0.15">
      <c r="B30" s="42"/>
      <c r="C30" s="43"/>
      <c r="D30" s="132"/>
      <c r="E30" s="133"/>
      <c r="F30" s="133"/>
      <c r="G30" s="133"/>
      <c r="H30" s="133"/>
      <c r="I30" s="133"/>
      <c r="J30" s="134"/>
      <c r="K30" s="151"/>
      <c r="L30" s="152"/>
      <c r="M30" s="152"/>
      <c r="N30" s="152"/>
      <c r="O30" s="152"/>
      <c r="P30" s="152"/>
      <c r="Q30" s="153"/>
      <c r="R30" s="133"/>
      <c r="S30" s="133"/>
      <c r="T30" s="184"/>
      <c r="U30" s="44"/>
      <c r="V30" s="198"/>
      <c r="W30" s="198"/>
      <c r="X30" s="174"/>
      <c r="Y30" s="174"/>
      <c r="Z30" s="174"/>
      <c r="AA30" s="175"/>
      <c r="AB30" s="175"/>
      <c r="AC30" s="175"/>
      <c r="AD30" s="176"/>
      <c r="AE30" s="176"/>
      <c r="AF30" s="176"/>
      <c r="AG30" s="173"/>
      <c r="AH30" s="173"/>
      <c r="AI30" s="173"/>
      <c r="AJ30" s="173"/>
      <c r="AK30" s="173"/>
      <c r="AL30" s="173"/>
    </row>
    <row r="31" spans="2:38" s="12" customFormat="1" ht="27" customHeight="1" x14ac:dyDescent="0.15">
      <c r="B31" s="42"/>
      <c r="C31" s="43"/>
      <c r="D31" s="132"/>
      <c r="E31" s="133"/>
      <c r="F31" s="133"/>
      <c r="G31" s="133"/>
      <c r="H31" s="133"/>
      <c r="I31" s="133"/>
      <c r="J31" s="134"/>
      <c r="K31" s="151"/>
      <c r="L31" s="152"/>
      <c r="M31" s="152"/>
      <c r="N31" s="152"/>
      <c r="O31" s="152"/>
      <c r="P31" s="152"/>
      <c r="Q31" s="153"/>
      <c r="R31" s="133"/>
      <c r="S31" s="133"/>
      <c r="T31" s="184"/>
      <c r="U31" s="44"/>
      <c r="V31" s="198"/>
      <c r="W31" s="198"/>
      <c r="X31" s="174"/>
      <c r="Y31" s="174"/>
      <c r="Z31" s="174"/>
      <c r="AA31" s="175"/>
      <c r="AB31" s="175"/>
      <c r="AC31" s="175"/>
      <c r="AD31" s="176"/>
      <c r="AE31" s="176"/>
      <c r="AF31" s="176"/>
      <c r="AG31" s="173"/>
      <c r="AH31" s="173"/>
      <c r="AI31" s="173"/>
      <c r="AJ31" s="173"/>
      <c r="AK31" s="173"/>
      <c r="AL31" s="173"/>
    </row>
    <row r="32" spans="2:38" s="12" customFormat="1" ht="27" customHeight="1" x14ac:dyDescent="0.15">
      <c r="B32" s="42"/>
      <c r="C32" s="43"/>
      <c r="D32" s="132"/>
      <c r="E32" s="133"/>
      <c r="F32" s="133"/>
      <c r="G32" s="133"/>
      <c r="H32" s="133"/>
      <c r="I32" s="133"/>
      <c r="J32" s="134"/>
      <c r="K32" s="151"/>
      <c r="L32" s="152"/>
      <c r="M32" s="152"/>
      <c r="N32" s="152"/>
      <c r="O32" s="152"/>
      <c r="P32" s="152"/>
      <c r="Q32" s="153"/>
      <c r="R32" s="133"/>
      <c r="S32" s="133"/>
      <c r="T32" s="184"/>
      <c r="U32" s="44"/>
      <c r="V32" s="198"/>
      <c r="W32" s="198"/>
      <c r="X32" s="174"/>
      <c r="Y32" s="174"/>
      <c r="Z32" s="174"/>
      <c r="AA32" s="175"/>
      <c r="AB32" s="175"/>
      <c r="AC32" s="175"/>
      <c r="AD32" s="176"/>
      <c r="AE32" s="176"/>
      <c r="AF32" s="176"/>
      <c r="AG32" s="173"/>
      <c r="AH32" s="173"/>
      <c r="AI32" s="173"/>
      <c r="AJ32" s="173"/>
      <c r="AK32" s="173"/>
      <c r="AL32" s="173"/>
    </row>
    <row r="33" spans="2:39" s="12" customFormat="1" ht="27" customHeight="1" x14ac:dyDescent="0.15">
      <c r="B33" s="42"/>
      <c r="C33" s="43"/>
      <c r="D33" s="132"/>
      <c r="E33" s="133"/>
      <c r="F33" s="133"/>
      <c r="G33" s="133"/>
      <c r="H33" s="133"/>
      <c r="I33" s="133"/>
      <c r="J33" s="134"/>
      <c r="K33" s="151"/>
      <c r="L33" s="152"/>
      <c r="M33" s="152"/>
      <c r="N33" s="152"/>
      <c r="O33" s="152"/>
      <c r="P33" s="152"/>
      <c r="Q33" s="153"/>
      <c r="R33" s="133"/>
      <c r="S33" s="133"/>
      <c r="T33" s="184"/>
      <c r="U33" s="44"/>
      <c r="V33" s="198"/>
      <c r="W33" s="198"/>
      <c r="X33" s="174"/>
      <c r="Y33" s="174"/>
      <c r="Z33" s="174"/>
      <c r="AA33" s="175"/>
      <c r="AB33" s="175"/>
      <c r="AC33" s="175"/>
      <c r="AD33" s="176"/>
      <c r="AE33" s="176"/>
      <c r="AF33" s="176"/>
      <c r="AG33" s="173"/>
      <c r="AH33" s="173"/>
      <c r="AI33" s="173"/>
      <c r="AJ33" s="173"/>
      <c r="AK33" s="173"/>
      <c r="AL33" s="173"/>
    </row>
    <row r="34" spans="2:39" s="12" customFormat="1" ht="27" customHeight="1" x14ac:dyDescent="0.15">
      <c r="B34" s="42"/>
      <c r="C34" s="43"/>
      <c r="D34" s="132"/>
      <c r="E34" s="133"/>
      <c r="F34" s="133"/>
      <c r="G34" s="133"/>
      <c r="H34" s="133"/>
      <c r="I34" s="133"/>
      <c r="J34" s="134"/>
      <c r="K34" s="151"/>
      <c r="L34" s="152"/>
      <c r="M34" s="152"/>
      <c r="N34" s="152"/>
      <c r="O34" s="152"/>
      <c r="P34" s="152"/>
      <c r="Q34" s="153"/>
      <c r="R34" s="133"/>
      <c r="S34" s="133"/>
      <c r="T34" s="184"/>
      <c r="U34" s="44"/>
      <c r="V34" s="198"/>
      <c r="W34" s="198"/>
      <c r="X34" s="174"/>
      <c r="Y34" s="174"/>
      <c r="Z34" s="174"/>
      <c r="AA34" s="175"/>
      <c r="AB34" s="175"/>
      <c r="AC34" s="175"/>
      <c r="AD34" s="176"/>
      <c r="AE34" s="176"/>
      <c r="AF34" s="176"/>
      <c r="AG34" s="173"/>
      <c r="AH34" s="173"/>
      <c r="AI34" s="173"/>
      <c r="AJ34" s="173"/>
      <c r="AK34" s="173"/>
      <c r="AL34" s="173"/>
    </row>
    <row r="35" spans="2:39" s="12" customFormat="1" ht="27" customHeight="1" x14ac:dyDescent="0.15">
      <c r="B35" s="42"/>
      <c r="C35" s="43"/>
      <c r="D35" s="132"/>
      <c r="E35" s="133"/>
      <c r="F35" s="133"/>
      <c r="G35" s="133"/>
      <c r="H35" s="133"/>
      <c r="I35" s="133"/>
      <c r="J35" s="134"/>
      <c r="K35" s="151"/>
      <c r="L35" s="152"/>
      <c r="M35" s="152"/>
      <c r="N35" s="152"/>
      <c r="O35" s="152"/>
      <c r="P35" s="152"/>
      <c r="Q35" s="153"/>
      <c r="R35" s="133"/>
      <c r="S35" s="133"/>
      <c r="T35" s="184"/>
      <c r="U35" s="44"/>
      <c r="V35" s="198"/>
      <c r="W35" s="198"/>
      <c r="X35" s="174"/>
      <c r="Y35" s="174"/>
      <c r="Z35" s="174"/>
      <c r="AA35" s="175"/>
      <c r="AB35" s="175"/>
      <c r="AC35" s="175"/>
      <c r="AD35" s="176"/>
      <c r="AE35" s="176"/>
      <c r="AF35" s="176"/>
      <c r="AG35" s="173"/>
      <c r="AH35" s="173"/>
      <c r="AI35" s="173"/>
      <c r="AJ35" s="173"/>
      <c r="AK35" s="173"/>
      <c r="AL35" s="173"/>
    </row>
    <row r="36" spans="2:39" s="12" customFormat="1" ht="27" customHeight="1" x14ac:dyDescent="0.15">
      <c r="B36" s="42"/>
      <c r="C36" s="43"/>
      <c r="D36" s="132"/>
      <c r="E36" s="133"/>
      <c r="F36" s="133"/>
      <c r="G36" s="133"/>
      <c r="H36" s="133"/>
      <c r="I36" s="133"/>
      <c r="J36" s="134"/>
      <c r="K36" s="151"/>
      <c r="L36" s="152"/>
      <c r="M36" s="152"/>
      <c r="N36" s="152"/>
      <c r="O36" s="152"/>
      <c r="P36" s="152"/>
      <c r="Q36" s="153"/>
      <c r="R36" s="133"/>
      <c r="S36" s="133"/>
      <c r="T36" s="184"/>
      <c r="U36" s="44"/>
      <c r="V36" s="198"/>
      <c r="W36" s="198"/>
      <c r="X36" s="174"/>
      <c r="Y36" s="174"/>
      <c r="Z36" s="174"/>
      <c r="AA36" s="175"/>
      <c r="AB36" s="175"/>
      <c r="AC36" s="175"/>
      <c r="AD36" s="176"/>
      <c r="AE36" s="176"/>
      <c r="AF36" s="176"/>
      <c r="AG36" s="173"/>
      <c r="AH36" s="173"/>
      <c r="AI36" s="173"/>
      <c r="AJ36" s="173"/>
      <c r="AK36" s="173"/>
      <c r="AL36" s="173"/>
    </row>
    <row r="37" spans="2:39" s="12" customFormat="1" ht="27" customHeight="1" x14ac:dyDescent="0.15">
      <c r="B37" s="42"/>
      <c r="C37" s="43"/>
      <c r="D37" s="132"/>
      <c r="E37" s="133"/>
      <c r="F37" s="133"/>
      <c r="G37" s="133"/>
      <c r="H37" s="133"/>
      <c r="I37" s="133"/>
      <c r="J37" s="134"/>
      <c r="K37" s="151"/>
      <c r="L37" s="152"/>
      <c r="M37" s="152"/>
      <c r="N37" s="152"/>
      <c r="O37" s="152"/>
      <c r="P37" s="152"/>
      <c r="Q37" s="153"/>
      <c r="R37" s="133"/>
      <c r="S37" s="133"/>
      <c r="T37" s="184"/>
      <c r="U37" s="44"/>
      <c r="V37" s="198"/>
      <c r="W37" s="198"/>
      <c r="X37" s="174"/>
      <c r="Y37" s="174"/>
      <c r="Z37" s="174"/>
      <c r="AA37" s="175"/>
      <c r="AB37" s="175"/>
      <c r="AC37" s="175"/>
      <c r="AD37" s="176"/>
      <c r="AE37" s="176"/>
      <c r="AF37" s="176"/>
      <c r="AG37" s="173"/>
      <c r="AH37" s="173"/>
      <c r="AI37" s="173"/>
      <c r="AJ37" s="173"/>
      <c r="AK37" s="173"/>
      <c r="AL37" s="173"/>
    </row>
    <row r="38" spans="2:39" s="12" customFormat="1" ht="27" customHeight="1" x14ac:dyDescent="0.15">
      <c r="B38" s="42"/>
      <c r="C38" s="43"/>
      <c r="D38" s="132"/>
      <c r="E38" s="133"/>
      <c r="F38" s="133"/>
      <c r="G38" s="133"/>
      <c r="H38" s="133"/>
      <c r="I38" s="133"/>
      <c r="J38" s="134"/>
      <c r="K38" s="151"/>
      <c r="L38" s="152"/>
      <c r="M38" s="152"/>
      <c r="N38" s="152"/>
      <c r="O38" s="152"/>
      <c r="P38" s="152"/>
      <c r="Q38" s="153"/>
      <c r="R38" s="133"/>
      <c r="S38" s="133"/>
      <c r="T38" s="184"/>
      <c r="U38" s="45"/>
      <c r="V38" s="198"/>
      <c r="W38" s="198"/>
      <c r="X38" s="174"/>
      <c r="Y38" s="174"/>
      <c r="Z38" s="174"/>
      <c r="AA38" s="175"/>
      <c r="AB38" s="175"/>
      <c r="AC38" s="175"/>
      <c r="AD38" s="176"/>
      <c r="AE38" s="176"/>
      <c r="AF38" s="176"/>
      <c r="AG38" s="173"/>
      <c r="AH38" s="173"/>
      <c r="AI38" s="173"/>
      <c r="AJ38" s="173"/>
      <c r="AK38" s="173"/>
      <c r="AL38" s="173"/>
    </row>
    <row r="39" spans="2:39" s="12" customFormat="1" ht="27" customHeight="1" x14ac:dyDescent="0.15">
      <c r="B39" s="42"/>
      <c r="C39" s="43"/>
      <c r="D39" s="132"/>
      <c r="E39" s="133"/>
      <c r="F39" s="133"/>
      <c r="G39" s="133"/>
      <c r="H39" s="133"/>
      <c r="I39" s="133"/>
      <c r="J39" s="134"/>
      <c r="K39" s="151"/>
      <c r="L39" s="152"/>
      <c r="M39" s="152"/>
      <c r="N39" s="152"/>
      <c r="O39" s="152"/>
      <c r="P39" s="152"/>
      <c r="Q39" s="153"/>
      <c r="R39" s="133"/>
      <c r="S39" s="133"/>
      <c r="T39" s="184"/>
      <c r="U39" s="44"/>
      <c r="V39" s="198"/>
      <c r="W39" s="198"/>
      <c r="X39" s="174"/>
      <c r="Y39" s="174"/>
      <c r="Z39" s="174"/>
      <c r="AA39" s="175"/>
      <c r="AB39" s="175"/>
      <c r="AC39" s="175"/>
      <c r="AD39" s="176"/>
      <c r="AE39" s="176"/>
      <c r="AF39" s="176"/>
      <c r="AG39" s="173"/>
      <c r="AH39" s="173"/>
      <c r="AI39" s="173"/>
      <c r="AJ39" s="173"/>
      <c r="AK39" s="173"/>
      <c r="AL39" s="173"/>
    </row>
    <row r="40" spans="2:39" s="12" customFormat="1" ht="27" customHeight="1" x14ac:dyDescent="0.15">
      <c r="B40" s="42"/>
      <c r="C40" s="43"/>
      <c r="D40" s="132"/>
      <c r="E40" s="133"/>
      <c r="F40" s="133"/>
      <c r="G40" s="133"/>
      <c r="H40" s="133"/>
      <c r="I40" s="133"/>
      <c r="J40" s="134"/>
      <c r="K40" s="151"/>
      <c r="L40" s="152"/>
      <c r="M40" s="152"/>
      <c r="N40" s="152"/>
      <c r="O40" s="152"/>
      <c r="P40" s="152"/>
      <c r="Q40" s="153"/>
      <c r="R40" s="133"/>
      <c r="S40" s="133"/>
      <c r="T40" s="184"/>
      <c r="U40" s="44"/>
      <c r="V40" s="198"/>
      <c r="W40" s="198"/>
      <c r="X40" s="174"/>
      <c r="Y40" s="174"/>
      <c r="Z40" s="174"/>
      <c r="AA40" s="175"/>
      <c r="AB40" s="175"/>
      <c r="AC40" s="175"/>
      <c r="AD40" s="176"/>
      <c r="AE40" s="176"/>
      <c r="AF40" s="176"/>
      <c r="AG40" s="173"/>
      <c r="AH40" s="173"/>
      <c r="AI40" s="173"/>
      <c r="AJ40" s="173"/>
      <c r="AK40" s="173"/>
      <c r="AL40" s="173"/>
    </row>
    <row r="41" spans="2:39" s="12" customFormat="1" ht="27" customHeight="1" x14ac:dyDescent="0.15">
      <c r="B41" s="42"/>
      <c r="C41" s="43"/>
      <c r="D41" s="132"/>
      <c r="E41" s="133"/>
      <c r="F41" s="133"/>
      <c r="G41" s="133"/>
      <c r="H41" s="133"/>
      <c r="I41" s="133"/>
      <c r="J41" s="134"/>
      <c r="K41" s="151"/>
      <c r="L41" s="152"/>
      <c r="M41" s="152"/>
      <c r="N41" s="152"/>
      <c r="O41" s="152"/>
      <c r="P41" s="152"/>
      <c r="Q41" s="153"/>
      <c r="R41" s="133"/>
      <c r="S41" s="133"/>
      <c r="T41" s="184"/>
      <c r="U41" s="44"/>
      <c r="V41" s="198"/>
      <c r="W41" s="198"/>
      <c r="X41" s="174"/>
      <c r="Y41" s="174"/>
      <c r="Z41" s="174"/>
      <c r="AA41" s="175"/>
      <c r="AB41" s="175"/>
      <c r="AC41" s="175"/>
      <c r="AD41" s="176"/>
      <c r="AE41" s="176"/>
      <c r="AF41" s="176"/>
      <c r="AG41" s="173"/>
      <c r="AH41" s="173"/>
      <c r="AI41" s="173"/>
      <c r="AJ41" s="173"/>
      <c r="AK41" s="173"/>
      <c r="AL41" s="173"/>
    </row>
    <row r="42" spans="2:39" s="12" customFormat="1" ht="27" customHeight="1" x14ac:dyDescent="0.15">
      <c r="B42" s="42"/>
      <c r="C42" s="43"/>
      <c r="D42" s="132"/>
      <c r="E42" s="133"/>
      <c r="F42" s="133"/>
      <c r="G42" s="133"/>
      <c r="H42" s="133"/>
      <c r="I42" s="133"/>
      <c r="J42" s="134"/>
      <c r="K42" s="151"/>
      <c r="L42" s="152"/>
      <c r="M42" s="152"/>
      <c r="N42" s="152"/>
      <c r="O42" s="152"/>
      <c r="P42" s="152"/>
      <c r="Q42" s="153"/>
      <c r="R42" s="133"/>
      <c r="S42" s="133"/>
      <c r="T42" s="184"/>
      <c r="U42" s="44"/>
      <c r="V42" s="198"/>
      <c r="W42" s="198"/>
      <c r="X42" s="174"/>
      <c r="Y42" s="174"/>
      <c r="Z42" s="174"/>
      <c r="AA42" s="175"/>
      <c r="AB42" s="175"/>
      <c r="AC42" s="175"/>
      <c r="AD42" s="176"/>
      <c r="AE42" s="176"/>
      <c r="AF42" s="176"/>
      <c r="AG42" s="173"/>
      <c r="AH42" s="173"/>
      <c r="AI42" s="173"/>
      <c r="AJ42" s="173"/>
      <c r="AK42" s="173"/>
      <c r="AL42" s="173"/>
    </row>
    <row r="43" spans="2:39" s="12" customFormat="1" ht="27" customHeight="1" x14ac:dyDescent="0.15">
      <c r="B43" s="42"/>
      <c r="C43" s="43"/>
      <c r="D43" s="132"/>
      <c r="E43" s="133"/>
      <c r="F43" s="133"/>
      <c r="G43" s="133"/>
      <c r="H43" s="133"/>
      <c r="I43" s="133"/>
      <c r="J43" s="134"/>
      <c r="K43" s="151"/>
      <c r="L43" s="152"/>
      <c r="M43" s="152"/>
      <c r="N43" s="152"/>
      <c r="O43" s="152"/>
      <c r="P43" s="152"/>
      <c r="Q43" s="153"/>
      <c r="R43" s="133"/>
      <c r="S43" s="133"/>
      <c r="T43" s="184"/>
      <c r="U43" s="44"/>
      <c r="V43" s="198"/>
      <c r="W43" s="198"/>
      <c r="X43" s="174"/>
      <c r="Y43" s="174"/>
      <c r="Z43" s="174"/>
      <c r="AA43" s="175"/>
      <c r="AB43" s="175"/>
      <c r="AC43" s="175"/>
      <c r="AD43" s="176"/>
      <c r="AE43" s="176"/>
      <c r="AF43" s="176"/>
      <c r="AG43" s="173"/>
      <c r="AH43" s="173"/>
      <c r="AI43" s="173"/>
      <c r="AJ43" s="173"/>
      <c r="AK43" s="173"/>
      <c r="AL43" s="173"/>
    </row>
    <row r="44" spans="2:39" s="12" customFormat="1" ht="27" customHeight="1" x14ac:dyDescent="0.15">
      <c r="B44" s="46"/>
      <c r="C44" s="47"/>
      <c r="D44" s="188"/>
      <c r="E44" s="189"/>
      <c r="F44" s="189"/>
      <c r="G44" s="189"/>
      <c r="H44" s="189"/>
      <c r="I44" s="189"/>
      <c r="J44" s="190"/>
      <c r="K44" s="191"/>
      <c r="L44" s="192"/>
      <c r="M44" s="192"/>
      <c r="N44" s="192"/>
      <c r="O44" s="192"/>
      <c r="P44" s="192"/>
      <c r="Q44" s="193"/>
      <c r="R44" s="189"/>
      <c r="S44" s="189"/>
      <c r="T44" s="197"/>
      <c r="U44" s="48"/>
      <c r="V44" s="201"/>
      <c r="W44" s="201"/>
      <c r="X44" s="181"/>
      <c r="Y44" s="181"/>
      <c r="Z44" s="181"/>
      <c r="AA44" s="182"/>
      <c r="AB44" s="182"/>
      <c r="AC44" s="182"/>
      <c r="AD44" s="176"/>
      <c r="AE44" s="176"/>
      <c r="AF44" s="176"/>
      <c r="AG44" s="183"/>
      <c r="AH44" s="183"/>
      <c r="AI44" s="183"/>
      <c r="AJ44" s="183"/>
      <c r="AK44" s="183"/>
      <c r="AL44" s="183"/>
    </row>
    <row r="45" spans="2:39" ht="27" customHeight="1" x14ac:dyDescent="0.15">
      <c r="B45" s="194" t="s">
        <v>30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6"/>
      <c r="R45" s="185"/>
      <c r="S45" s="186"/>
      <c r="T45" s="187"/>
      <c r="U45" s="56">
        <f>SUM(U14:U44)</f>
        <v>0</v>
      </c>
      <c r="V45" s="49"/>
      <c r="W45" s="50"/>
      <c r="X45" s="177">
        <f>SUM(X14:Z44)</f>
        <v>0</v>
      </c>
      <c r="Y45" s="177"/>
      <c r="Z45" s="177"/>
      <c r="AA45" s="177">
        <f>SUM(AA14:AC44)</f>
        <v>0</v>
      </c>
      <c r="AB45" s="177"/>
      <c r="AC45" s="177"/>
      <c r="AD45" s="178">
        <f>SUM(AD14:AF44)</f>
        <v>0</v>
      </c>
      <c r="AE45" s="179"/>
      <c r="AF45" s="180"/>
      <c r="AG45" s="51"/>
      <c r="AH45" s="52"/>
      <c r="AI45" s="53"/>
      <c r="AJ45" s="51"/>
      <c r="AK45" s="52"/>
      <c r="AL45" s="53"/>
      <c r="AM45" s="12"/>
    </row>
    <row r="46" spans="2:39" x14ac:dyDescent="0.1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9"/>
    </row>
    <row r="47" spans="2:39" x14ac:dyDescent="0.1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2:39" x14ac:dyDescent="0.1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4:20" x14ac:dyDescent="0.1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4:20" x14ac:dyDescent="0.1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4:20" x14ac:dyDescent="0.1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4:20" x14ac:dyDescent="0.1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4:20" x14ac:dyDescent="0.1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4:20" x14ac:dyDescent="0.1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4:20" x14ac:dyDescent="0.1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4:20" x14ac:dyDescent="0.1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4:20" x14ac:dyDescent="0.1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4:20" x14ac:dyDescent="0.1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4:20" x14ac:dyDescent="0.1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4:20" x14ac:dyDescent="0.1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4:20" x14ac:dyDescent="0.1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4:20" x14ac:dyDescent="0.1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4:20" x14ac:dyDescent="0.1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4:20" x14ac:dyDescent="0.1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4:20" x14ac:dyDescent="0.1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4:20" x14ac:dyDescent="0.1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4:20" x14ac:dyDescent="0.1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4:20" x14ac:dyDescent="0.1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4:20" x14ac:dyDescent="0.1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4:20" x14ac:dyDescent="0.1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4:20" x14ac:dyDescent="0.1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4:20" x14ac:dyDescent="0.1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4:20" x14ac:dyDescent="0.1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4:20" x14ac:dyDescent="0.1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4:20" x14ac:dyDescent="0.1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4:20" x14ac:dyDescent="0.1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4:20" x14ac:dyDescent="0.1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4:20" x14ac:dyDescent="0.1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4:20" x14ac:dyDescent="0.1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4:20" x14ac:dyDescent="0.1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4:20" x14ac:dyDescent="0.1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4:20" x14ac:dyDescent="0.1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4:20" x14ac:dyDescent="0.1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4:20" x14ac:dyDescent="0.1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4:20" x14ac:dyDescent="0.1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4:20" x14ac:dyDescent="0.1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4:20" x14ac:dyDescent="0.1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4:20" x14ac:dyDescent="0.1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4:20" x14ac:dyDescent="0.1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4:20" x14ac:dyDescent="0.1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4:20" x14ac:dyDescent="0.1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4:20" x14ac:dyDescent="0.1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4:20" x14ac:dyDescent="0.1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4:20" x14ac:dyDescent="0.1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4:20" x14ac:dyDescent="0.1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4:20" x14ac:dyDescent="0.1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4:20" x14ac:dyDescent="0.1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4:20" x14ac:dyDescent="0.1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4:20" x14ac:dyDescent="0.1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4:20" x14ac:dyDescent="0.1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4:20" x14ac:dyDescent="0.1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4:20" x14ac:dyDescent="0.1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4:20" x14ac:dyDescent="0.1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4:20" x14ac:dyDescent="0.1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4:20" x14ac:dyDescent="0.1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4:20" x14ac:dyDescent="0.1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4:20" x14ac:dyDescent="0.1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4:20" x14ac:dyDescent="0.1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4:20" x14ac:dyDescent="0.1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4:20" x14ac:dyDescent="0.1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4:20" x14ac:dyDescent="0.1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4:20" x14ac:dyDescent="0.1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4:20" x14ac:dyDescent="0.1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4:20" x14ac:dyDescent="0.1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4:20" x14ac:dyDescent="0.1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4:20" x14ac:dyDescent="0.1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4:20" x14ac:dyDescent="0.1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4:20" x14ac:dyDescent="0.1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4:20" x14ac:dyDescent="0.1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4:20" x14ac:dyDescent="0.1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4:20" x14ac:dyDescent="0.1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4:20" x14ac:dyDescent="0.1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4:20" x14ac:dyDescent="0.1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4:20" x14ac:dyDescent="0.1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4:20" x14ac:dyDescent="0.1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4:20" x14ac:dyDescent="0.1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4:20" x14ac:dyDescent="0.1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4:20" x14ac:dyDescent="0.1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4:20" x14ac:dyDescent="0.1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4:20" x14ac:dyDescent="0.1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4:20" x14ac:dyDescent="0.1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4:20" x14ac:dyDescent="0.1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4:20" x14ac:dyDescent="0.1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4:20" x14ac:dyDescent="0.1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4:20" x14ac:dyDescent="0.1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4:20" x14ac:dyDescent="0.1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4:20" x14ac:dyDescent="0.1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4:20" x14ac:dyDescent="0.1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4:20" x14ac:dyDescent="0.1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4:20" x14ac:dyDescent="0.1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4:20" x14ac:dyDescent="0.1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4:20" x14ac:dyDescent="0.1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4:20" x14ac:dyDescent="0.1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4:20" x14ac:dyDescent="0.1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4:20" x14ac:dyDescent="0.1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4:20" x14ac:dyDescent="0.1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4:20" x14ac:dyDescent="0.1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4:20" x14ac:dyDescent="0.1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4:20" x14ac:dyDescent="0.15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4:20" x14ac:dyDescent="0.15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4:20" x14ac:dyDescent="0.15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4:20" x14ac:dyDescent="0.15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4:20" x14ac:dyDescent="0.15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4:20" x14ac:dyDescent="0.15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4:20" x14ac:dyDescent="0.15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4:20" x14ac:dyDescent="0.15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4:20" x14ac:dyDescent="0.1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4:20" x14ac:dyDescent="0.15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4:20" x14ac:dyDescent="0.15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4:20" x14ac:dyDescent="0.15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4:20" x14ac:dyDescent="0.15"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4:20" x14ac:dyDescent="0.15"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4:20" x14ac:dyDescent="0.15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4:20" x14ac:dyDescent="0.15"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4:20" x14ac:dyDescent="0.15"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4:20" x14ac:dyDescent="0.15"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4:20" x14ac:dyDescent="0.15"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4:20" x14ac:dyDescent="0.15"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4:20" x14ac:dyDescent="0.15"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4:20" x14ac:dyDescent="0.15"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4:20" x14ac:dyDescent="0.15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4:20" x14ac:dyDescent="0.15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4:20" x14ac:dyDescent="0.15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4:20" x14ac:dyDescent="0.15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4:20" x14ac:dyDescent="0.15"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4:20" x14ac:dyDescent="0.15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4:20" x14ac:dyDescent="0.15"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4:20" x14ac:dyDescent="0.15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4:20" x14ac:dyDescent="0.15"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4:20" x14ac:dyDescent="0.15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4:20" x14ac:dyDescent="0.15"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4:20" x14ac:dyDescent="0.15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4:20" x14ac:dyDescent="0.15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4:20" x14ac:dyDescent="0.15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4:20" x14ac:dyDescent="0.15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4:20" x14ac:dyDescent="0.15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4:20" x14ac:dyDescent="0.15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4:20" x14ac:dyDescent="0.15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4:20" x14ac:dyDescent="0.15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4:20" x14ac:dyDescent="0.15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4:20" x14ac:dyDescent="0.15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4:20" x14ac:dyDescent="0.15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4:20" x14ac:dyDescent="0.15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4:20" x14ac:dyDescent="0.15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4:20" x14ac:dyDescent="0.15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4:20" x14ac:dyDescent="0.15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4:20" x14ac:dyDescent="0.15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4:20" x14ac:dyDescent="0.15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4:20" x14ac:dyDescent="0.15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4:20" x14ac:dyDescent="0.15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4:20" x14ac:dyDescent="0.15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4:20" x14ac:dyDescent="0.15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4:20" x14ac:dyDescent="0.15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4:20" x14ac:dyDescent="0.15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4:20" x14ac:dyDescent="0.15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4:20" x14ac:dyDescent="0.15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4:20" x14ac:dyDescent="0.15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4:20" x14ac:dyDescent="0.15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4:20" x14ac:dyDescent="0.15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4:20" x14ac:dyDescent="0.15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4:20" x14ac:dyDescent="0.15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4:20" x14ac:dyDescent="0.15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4:20" x14ac:dyDescent="0.15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4:20" x14ac:dyDescent="0.15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4:20" x14ac:dyDescent="0.15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4:20" x14ac:dyDescent="0.15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4:20" x14ac:dyDescent="0.15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4:20" x14ac:dyDescent="0.15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4:20" x14ac:dyDescent="0.15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4:20" x14ac:dyDescent="0.15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4:20" x14ac:dyDescent="0.15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4:20" x14ac:dyDescent="0.15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4:20" x14ac:dyDescent="0.15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4:20" x14ac:dyDescent="0.15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4:20" x14ac:dyDescent="0.15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4:20" x14ac:dyDescent="0.15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4:20" x14ac:dyDescent="0.15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4:20" x14ac:dyDescent="0.15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4:20" x14ac:dyDescent="0.15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4:20" x14ac:dyDescent="0.15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4:20" x14ac:dyDescent="0.15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4:20" x14ac:dyDescent="0.15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4:20" x14ac:dyDescent="0.15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4:20" x14ac:dyDescent="0.15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4:20" x14ac:dyDescent="0.15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4:20" x14ac:dyDescent="0.15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4:20" x14ac:dyDescent="0.15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4:20" x14ac:dyDescent="0.15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4:20" x14ac:dyDescent="0.1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4:20" x14ac:dyDescent="0.1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4:20" x14ac:dyDescent="0.1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4:20" x14ac:dyDescent="0.1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4:20" x14ac:dyDescent="0.1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4:20" x14ac:dyDescent="0.1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4:20" x14ac:dyDescent="0.1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4:20" x14ac:dyDescent="0.1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4:20" x14ac:dyDescent="0.1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4:20" x14ac:dyDescent="0.1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4:20" x14ac:dyDescent="0.1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4:20" x14ac:dyDescent="0.1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4:20" x14ac:dyDescent="0.1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4:20" x14ac:dyDescent="0.1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4:20" x14ac:dyDescent="0.1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4:20" x14ac:dyDescent="0.1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4:20" x14ac:dyDescent="0.1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4:20" x14ac:dyDescent="0.1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4:20" x14ac:dyDescent="0.1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4:20" x14ac:dyDescent="0.1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4:20" x14ac:dyDescent="0.1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4:20" x14ac:dyDescent="0.1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4:20" x14ac:dyDescent="0.1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4:20" x14ac:dyDescent="0.1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4:20" x14ac:dyDescent="0.1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4:20" x14ac:dyDescent="0.1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4:20" x14ac:dyDescent="0.1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4:20" x14ac:dyDescent="0.1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4:20" x14ac:dyDescent="0.1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4:20" x14ac:dyDescent="0.1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4:20" x14ac:dyDescent="0.1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4:20" x14ac:dyDescent="0.1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4:20" x14ac:dyDescent="0.1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4:20" x14ac:dyDescent="0.1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4:20" x14ac:dyDescent="0.1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4:20" x14ac:dyDescent="0.1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4:20" x14ac:dyDescent="0.1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4:20" x14ac:dyDescent="0.1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4:20" x14ac:dyDescent="0.1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4:20" x14ac:dyDescent="0.1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4:20" x14ac:dyDescent="0.1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4:20" x14ac:dyDescent="0.1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4:20" x14ac:dyDescent="0.1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4:20" x14ac:dyDescent="0.1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4:20" x14ac:dyDescent="0.1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4:20" x14ac:dyDescent="0.1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4:20" x14ac:dyDescent="0.1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4:20" x14ac:dyDescent="0.1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4:20" x14ac:dyDescent="0.1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4:20" x14ac:dyDescent="0.1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4:20" x14ac:dyDescent="0.1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4:20" x14ac:dyDescent="0.1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4:20" x14ac:dyDescent="0.1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4:20" x14ac:dyDescent="0.1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4:20" x14ac:dyDescent="0.1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4:20" x14ac:dyDescent="0.1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4:20" x14ac:dyDescent="0.1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4:20" x14ac:dyDescent="0.1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4:20" x14ac:dyDescent="0.1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4:20" x14ac:dyDescent="0.1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4:20" x14ac:dyDescent="0.1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4:20" x14ac:dyDescent="0.1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4:20" x14ac:dyDescent="0.1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4:20" x14ac:dyDescent="0.1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4:20" x14ac:dyDescent="0.1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4:20" x14ac:dyDescent="0.1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4:20" x14ac:dyDescent="0.1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4:20" x14ac:dyDescent="0.1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4:20" x14ac:dyDescent="0.1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4:20" x14ac:dyDescent="0.1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4:20" x14ac:dyDescent="0.1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4:20" x14ac:dyDescent="0.1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4:20" x14ac:dyDescent="0.1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4:20" x14ac:dyDescent="0.1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4:20" x14ac:dyDescent="0.1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4:20" x14ac:dyDescent="0.1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4:20" x14ac:dyDescent="0.1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4:20" x14ac:dyDescent="0.1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4:20" x14ac:dyDescent="0.1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4:20" x14ac:dyDescent="0.1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4:20" x14ac:dyDescent="0.1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4:20" x14ac:dyDescent="0.1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4:20" x14ac:dyDescent="0.1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4:20" x14ac:dyDescent="0.1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4:20" x14ac:dyDescent="0.1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4:20" x14ac:dyDescent="0.1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4:20" x14ac:dyDescent="0.1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4:20" x14ac:dyDescent="0.1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4:20" x14ac:dyDescent="0.1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4:20" x14ac:dyDescent="0.1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4:20" x14ac:dyDescent="0.1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4:20" x14ac:dyDescent="0.1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4:20" x14ac:dyDescent="0.1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4:20" x14ac:dyDescent="0.1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4:20" x14ac:dyDescent="0.1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4:20" x14ac:dyDescent="0.1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4:20" x14ac:dyDescent="0.1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4:20" x14ac:dyDescent="0.1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4:20" x14ac:dyDescent="0.1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4:20" x14ac:dyDescent="0.1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4:20" x14ac:dyDescent="0.1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4:20" x14ac:dyDescent="0.1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4:20" x14ac:dyDescent="0.1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4:20" x14ac:dyDescent="0.1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4:20" x14ac:dyDescent="0.1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4:20" x14ac:dyDescent="0.1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4:20" x14ac:dyDescent="0.1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4:20" x14ac:dyDescent="0.1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4:20" x14ac:dyDescent="0.1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4:20" x14ac:dyDescent="0.1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4:20" x14ac:dyDescent="0.1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4:20" x14ac:dyDescent="0.1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4:20" x14ac:dyDescent="0.1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4:20" x14ac:dyDescent="0.1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4:20" x14ac:dyDescent="0.1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4:20" x14ac:dyDescent="0.1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4:20" x14ac:dyDescent="0.1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4:20" x14ac:dyDescent="0.1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4:20" x14ac:dyDescent="0.1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4:20" x14ac:dyDescent="0.1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4:20" x14ac:dyDescent="0.1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4:20" x14ac:dyDescent="0.1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4:20" x14ac:dyDescent="0.1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4:20" x14ac:dyDescent="0.1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4:20" x14ac:dyDescent="0.1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4:20" x14ac:dyDescent="0.1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4:20" x14ac:dyDescent="0.1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4:20" x14ac:dyDescent="0.1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4:20" x14ac:dyDescent="0.1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4:20" x14ac:dyDescent="0.1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4:20" x14ac:dyDescent="0.1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4:20" x14ac:dyDescent="0.1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4:20" x14ac:dyDescent="0.1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4:20" x14ac:dyDescent="0.1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4:20" x14ac:dyDescent="0.1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4:20" x14ac:dyDescent="0.1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4:20" x14ac:dyDescent="0.1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4:20" x14ac:dyDescent="0.1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4:20" x14ac:dyDescent="0.1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4:20" x14ac:dyDescent="0.1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4:20" x14ac:dyDescent="0.1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4:20" x14ac:dyDescent="0.15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4:20" x14ac:dyDescent="0.15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4:20" x14ac:dyDescent="0.15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4:20" x14ac:dyDescent="0.15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4:20" x14ac:dyDescent="0.15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4:20" x14ac:dyDescent="0.15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4:20" x14ac:dyDescent="0.15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4:20" x14ac:dyDescent="0.15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4:20" x14ac:dyDescent="0.15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4:20" x14ac:dyDescent="0.15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4:20" x14ac:dyDescent="0.15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4:20" x14ac:dyDescent="0.15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4:20" x14ac:dyDescent="0.15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4:20" x14ac:dyDescent="0.15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4:20" x14ac:dyDescent="0.15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4:20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4:20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4:20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4:20" x14ac:dyDescent="0.15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4:20" x14ac:dyDescent="0.15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4:20" x14ac:dyDescent="0.15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4:20" x14ac:dyDescent="0.15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4:20" x14ac:dyDescent="0.15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4:20" x14ac:dyDescent="0.15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4:20" x14ac:dyDescent="0.15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4:20" x14ac:dyDescent="0.15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4:20" x14ac:dyDescent="0.15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4:20" x14ac:dyDescent="0.15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4:20" x14ac:dyDescent="0.15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4:20" x14ac:dyDescent="0.15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4:20" x14ac:dyDescent="0.15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4:20" x14ac:dyDescent="0.15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4:20" x14ac:dyDescent="0.15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4:20" x14ac:dyDescent="0.15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4:20" x14ac:dyDescent="0.15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4:20" x14ac:dyDescent="0.15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4:20" x14ac:dyDescent="0.15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4:20" x14ac:dyDescent="0.15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4:20" x14ac:dyDescent="0.15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4:20" x14ac:dyDescent="0.15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4:20" x14ac:dyDescent="0.15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4:20" x14ac:dyDescent="0.15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4:20" x14ac:dyDescent="0.15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4:20" x14ac:dyDescent="0.15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4:20" x14ac:dyDescent="0.15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4:20" x14ac:dyDescent="0.15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4:20" x14ac:dyDescent="0.15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4:20" x14ac:dyDescent="0.15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4:20" x14ac:dyDescent="0.15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4:20" x14ac:dyDescent="0.15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4:20" x14ac:dyDescent="0.15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4:20" x14ac:dyDescent="0.15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4:20" x14ac:dyDescent="0.15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4:20" x14ac:dyDescent="0.15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4:20" x14ac:dyDescent="0.15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4:20" x14ac:dyDescent="0.15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4:20" x14ac:dyDescent="0.15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4:20" x14ac:dyDescent="0.15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4:20" x14ac:dyDescent="0.15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4:20" x14ac:dyDescent="0.15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4:20" x14ac:dyDescent="0.15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4:20" x14ac:dyDescent="0.15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4:20" x14ac:dyDescent="0.15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4:20" x14ac:dyDescent="0.15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4:20" x14ac:dyDescent="0.15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4:20" x14ac:dyDescent="0.15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4:20" x14ac:dyDescent="0.15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4:20" x14ac:dyDescent="0.15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4:20" x14ac:dyDescent="0.15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4:20" x14ac:dyDescent="0.15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4:20" x14ac:dyDescent="0.15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4:20" x14ac:dyDescent="0.15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4:20" x14ac:dyDescent="0.15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4:20" x14ac:dyDescent="0.15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4:20" x14ac:dyDescent="0.15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4:20" x14ac:dyDescent="0.15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4:20" x14ac:dyDescent="0.15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4:20" x14ac:dyDescent="0.15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4:20" x14ac:dyDescent="0.15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4:20" x14ac:dyDescent="0.15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4:20" x14ac:dyDescent="0.15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4:20" x14ac:dyDescent="0.15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4:20" x14ac:dyDescent="0.15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4:20" x14ac:dyDescent="0.15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4:20" x14ac:dyDescent="0.15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4:20" x14ac:dyDescent="0.15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4:20" x14ac:dyDescent="0.15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4:20" x14ac:dyDescent="0.15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4:20" x14ac:dyDescent="0.15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4:20" x14ac:dyDescent="0.15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4:20" x14ac:dyDescent="0.15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4:20" x14ac:dyDescent="0.15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4:20" x14ac:dyDescent="0.15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</row>
    <row r="473" spans="4:20" x14ac:dyDescent="0.15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</row>
    <row r="474" spans="4:20" x14ac:dyDescent="0.15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</row>
    <row r="475" spans="4:20" x14ac:dyDescent="0.15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</row>
    <row r="476" spans="4:20" x14ac:dyDescent="0.15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</row>
    <row r="477" spans="4:20" x14ac:dyDescent="0.15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4:20" x14ac:dyDescent="0.15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4:20" x14ac:dyDescent="0.15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4:20" x14ac:dyDescent="0.15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4:20" x14ac:dyDescent="0.15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4:20" x14ac:dyDescent="0.15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4:20" x14ac:dyDescent="0.15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4:20" x14ac:dyDescent="0.15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4:20" x14ac:dyDescent="0.15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4:20" x14ac:dyDescent="0.15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4:20" x14ac:dyDescent="0.15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4:20" x14ac:dyDescent="0.15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4:20" x14ac:dyDescent="0.15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4:20" x14ac:dyDescent="0.15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4:20" x14ac:dyDescent="0.15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4:20" x14ac:dyDescent="0.15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4:20" x14ac:dyDescent="0.15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4:20" x14ac:dyDescent="0.15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4:20" x14ac:dyDescent="0.15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4:20" x14ac:dyDescent="0.15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4:20" x14ac:dyDescent="0.15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4:20" x14ac:dyDescent="0.15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4:20" x14ac:dyDescent="0.15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4:20" x14ac:dyDescent="0.15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4:20" x14ac:dyDescent="0.15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4:20" x14ac:dyDescent="0.15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4:20" x14ac:dyDescent="0.15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4:20" x14ac:dyDescent="0.15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4:20" x14ac:dyDescent="0.15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4:20" x14ac:dyDescent="0.15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4:20" x14ac:dyDescent="0.15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4:20" x14ac:dyDescent="0.15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4:20" x14ac:dyDescent="0.15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4:20" x14ac:dyDescent="0.15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4:20" x14ac:dyDescent="0.15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4:20" x14ac:dyDescent="0.15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4:20" x14ac:dyDescent="0.15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4:20" x14ac:dyDescent="0.15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4:20" x14ac:dyDescent="0.15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4:20" x14ac:dyDescent="0.15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4:20" x14ac:dyDescent="0.15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4:20" x14ac:dyDescent="0.15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4:20" x14ac:dyDescent="0.15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4:20" x14ac:dyDescent="0.15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4:20" x14ac:dyDescent="0.15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4:20" x14ac:dyDescent="0.15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4:20" x14ac:dyDescent="0.15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4:20" x14ac:dyDescent="0.15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4:20" x14ac:dyDescent="0.15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4:20" x14ac:dyDescent="0.15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4:20" x14ac:dyDescent="0.15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4:20" x14ac:dyDescent="0.15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4:20" x14ac:dyDescent="0.15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4:20" x14ac:dyDescent="0.15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4:20" x14ac:dyDescent="0.15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4:20" x14ac:dyDescent="0.15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4:20" x14ac:dyDescent="0.15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4:20" x14ac:dyDescent="0.15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4:20" x14ac:dyDescent="0.15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4:20" x14ac:dyDescent="0.15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4:20" x14ac:dyDescent="0.15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4:20" x14ac:dyDescent="0.15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4:20" x14ac:dyDescent="0.15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4:20" x14ac:dyDescent="0.15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4:20" x14ac:dyDescent="0.15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4:20" x14ac:dyDescent="0.15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4:20" x14ac:dyDescent="0.15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4:20" x14ac:dyDescent="0.15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4:20" x14ac:dyDescent="0.15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4:20" x14ac:dyDescent="0.15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4:20" x14ac:dyDescent="0.15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4:20" x14ac:dyDescent="0.15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4:20" x14ac:dyDescent="0.15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4:20" x14ac:dyDescent="0.15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4:20" x14ac:dyDescent="0.15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4:20" x14ac:dyDescent="0.15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4:20" x14ac:dyDescent="0.15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4:20" x14ac:dyDescent="0.15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4:20" x14ac:dyDescent="0.15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4:20" x14ac:dyDescent="0.15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4:20" x14ac:dyDescent="0.15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4:20" x14ac:dyDescent="0.15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4:20" x14ac:dyDescent="0.15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4:20" x14ac:dyDescent="0.15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4:20" x14ac:dyDescent="0.15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4:20" x14ac:dyDescent="0.15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4:20" x14ac:dyDescent="0.15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4:20" x14ac:dyDescent="0.15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4:20" x14ac:dyDescent="0.15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4:20" x14ac:dyDescent="0.15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4:20" x14ac:dyDescent="0.15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4:20" x14ac:dyDescent="0.15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4:20" x14ac:dyDescent="0.15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4:20" x14ac:dyDescent="0.15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4:20" x14ac:dyDescent="0.15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4:20" x14ac:dyDescent="0.15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4:20" x14ac:dyDescent="0.15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4:20" x14ac:dyDescent="0.15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4:20" x14ac:dyDescent="0.15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4:20" x14ac:dyDescent="0.15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4:20" x14ac:dyDescent="0.15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4:20" x14ac:dyDescent="0.15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4:20" x14ac:dyDescent="0.15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4:20" x14ac:dyDescent="0.15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4:20" x14ac:dyDescent="0.15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4:20" x14ac:dyDescent="0.15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4:20" x14ac:dyDescent="0.15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4:20" x14ac:dyDescent="0.15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4:20" x14ac:dyDescent="0.15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4:20" x14ac:dyDescent="0.15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4:20" x14ac:dyDescent="0.15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4:20" x14ac:dyDescent="0.15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4:20" x14ac:dyDescent="0.15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4:20" x14ac:dyDescent="0.15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4:20" x14ac:dyDescent="0.15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4:20" x14ac:dyDescent="0.15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4:20" x14ac:dyDescent="0.15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4:20" x14ac:dyDescent="0.15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4:20" x14ac:dyDescent="0.15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4:20" x14ac:dyDescent="0.15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4:20" x14ac:dyDescent="0.15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4:20" x14ac:dyDescent="0.15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4:20" x14ac:dyDescent="0.15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4:20" x14ac:dyDescent="0.15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4:20" x14ac:dyDescent="0.15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4:20" x14ac:dyDescent="0.15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4:20" x14ac:dyDescent="0.15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4:20" x14ac:dyDescent="0.15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4:20" x14ac:dyDescent="0.15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4:20" x14ac:dyDescent="0.15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4:20" x14ac:dyDescent="0.15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4:20" x14ac:dyDescent="0.15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4:20" x14ac:dyDescent="0.15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4:20" x14ac:dyDescent="0.15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4:20" x14ac:dyDescent="0.15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4:20" x14ac:dyDescent="0.15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4:20" x14ac:dyDescent="0.15"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4:20" x14ac:dyDescent="0.15"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4:20" x14ac:dyDescent="0.15"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4:20" x14ac:dyDescent="0.15"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4:20" x14ac:dyDescent="0.15"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4:20" x14ac:dyDescent="0.15"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4:20" x14ac:dyDescent="0.15"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4:20" x14ac:dyDescent="0.15"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4:20" x14ac:dyDescent="0.15"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4:20" x14ac:dyDescent="0.15"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4:20" x14ac:dyDescent="0.15"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4:20" x14ac:dyDescent="0.15"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4:20" x14ac:dyDescent="0.15"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4:20" x14ac:dyDescent="0.15"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4:20" x14ac:dyDescent="0.15"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4:20" x14ac:dyDescent="0.15"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4:20" x14ac:dyDescent="0.15"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4:20" x14ac:dyDescent="0.15"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4:20" x14ac:dyDescent="0.15"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4:20" x14ac:dyDescent="0.15"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4:20" x14ac:dyDescent="0.15"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4:20" x14ac:dyDescent="0.15"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4:20" x14ac:dyDescent="0.15"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4:20" x14ac:dyDescent="0.15"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4:20" x14ac:dyDescent="0.15"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4:20" x14ac:dyDescent="0.15"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4:20" x14ac:dyDescent="0.15"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4:20" x14ac:dyDescent="0.15"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4:20" x14ac:dyDescent="0.15"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4:20" x14ac:dyDescent="0.15"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4:20" x14ac:dyDescent="0.15"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4:20" x14ac:dyDescent="0.15"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4:20" x14ac:dyDescent="0.15"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4:20" x14ac:dyDescent="0.15"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4:20" x14ac:dyDescent="0.15"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4:20" x14ac:dyDescent="0.15"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4:20" x14ac:dyDescent="0.15"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4:20" x14ac:dyDescent="0.15"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4:20" x14ac:dyDescent="0.15"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4:20" x14ac:dyDescent="0.15"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4:20" x14ac:dyDescent="0.15"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4:20" x14ac:dyDescent="0.15"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4:20" x14ac:dyDescent="0.15"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  <row r="656" spans="4:20" x14ac:dyDescent="0.15"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4:20" x14ac:dyDescent="0.15"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</row>
    <row r="658" spans="4:20" x14ac:dyDescent="0.15"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</row>
    <row r="659" spans="4:20" x14ac:dyDescent="0.15"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</row>
    <row r="660" spans="4:20" x14ac:dyDescent="0.15"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</row>
    <row r="661" spans="4:20" x14ac:dyDescent="0.15"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</row>
    <row r="662" spans="4:20" x14ac:dyDescent="0.15"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</row>
    <row r="663" spans="4:20" x14ac:dyDescent="0.15"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</row>
    <row r="664" spans="4:20" x14ac:dyDescent="0.15"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</row>
    <row r="665" spans="4:20" x14ac:dyDescent="0.15"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</row>
    <row r="666" spans="4:20" x14ac:dyDescent="0.15"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</row>
    <row r="667" spans="4:20" x14ac:dyDescent="0.15"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</row>
    <row r="668" spans="4:20" x14ac:dyDescent="0.15"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</row>
    <row r="669" spans="4:20" x14ac:dyDescent="0.15"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</row>
    <row r="670" spans="4:20" x14ac:dyDescent="0.15"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</row>
    <row r="671" spans="4:20" x14ac:dyDescent="0.15"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</row>
    <row r="672" spans="4:20" x14ac:dyDescent="0.15"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</row>
    <row r="673" spans="4:20" x14ac:dyDescent="0.15"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</row>
    <row r="674" spans="4:20" x14ac:dyDescent="0.15"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</row>
    <row r="675" spans="4:20" x14ac:dyDescent="0.15"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</row>
    <row r="676" spans="4:20" x14ac:dyDescent="0.15"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</row>
    <row r="677" spans="4:20" x14ac:dyDescent="0.15"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</row>
    <row r="678" spans="4:20" x14ac:dyDescent="0.15"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</row>
    <row r="679" spans="4:20" x14ac:dyDescent="0.15"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</row>
    <row r="680" spans="4:20" x14ac:dyDescent="0.15"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</row>
    <row r="681" spans="4:20" x14ac:dyDescent="0.15"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</row>
    <row r="682" spans="4:20" x14ac:dyDescent="0.15"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</row>
    <row r="683" spans="4:20" x14ac:dyDescent="0.15"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</row>
    <row r="684" spans="4:20" x14ac:dyDescent="0.15"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</row>
    <row r="685" spans="4:20" x14ac:dyDescent="0.15"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</row>
    <row r="686" spans="4:20" x14ac:dyDescent="0.15"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</row>
    <row r="687" spans="4:20" x14ac:dyDescent="0.15"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</row>
    <row r="688" spans="4:20" x14ac:dyDescent="0.15"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</row>
    <row r="689" spans="4:20" x14ac:dyDescent="0.15"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4:20" x14ac:dyDescent="0.15"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</row>
    <row r="691" spans="4:20" x14ac:dyDescent="0.15"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</row>
    <row r="692" spans="4:20" x14ac:dyDescent="0.15"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</row>
    <row r="693" spans="4:20" x14ac:dyDescent="0.15"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</row>
    <row r="694" spans="4:20" x14ac:dyDescent="0.15"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</row>
    <row r="695" spans="4:20" x14ac:dyDescent="0.15"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</row>
    <row r="696" spans="4:20" x14ac:dyDescent="0.15"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</row>
    <row r="697" spans="4:20" x14ac:dyDescent="0.15"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</row>
    <row r="698" spans="4:20" x14ac:dyDescent="0.15"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</row>
    <row r="699" spans="4:20" x14ac:dyDescent="0.15"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</row>
    <row r="700" spans="4:20" x14ac:dyDescent="0.15"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</row>
    <row r="701" spans="4:20" x14ac:dyDescent="0.15"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</row>
    <row r="702" spans="4:20" x14ac:dyDescent="0.15"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</row>
    <row r="703" spans="4:20" x14ac:dyDescent="0.15"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</row>
    <row r="704" spans="4:20" x14ac:dyDescent="0.15"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</row>
    <row r="705" spans="4:20" x14ac:dyDescent="0.15"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</row>
    <row r="706" spans="4:20" x14ac:dyDescent="0.15"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</row>
    <row r="707" spans="4:20" x14ac:dyDescent="0.15"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</row>
    <row r="708" spans="4:20" x14ac:dyDescent="0.15"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</row>
    <row r="709" spans="4:20" x14ac:dyDescent="0.15"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</row>
    <row r="710" spans="4:20" x14ac:dyDescent="0.15"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</row>
    <row r="711" spans="4:20" x14ac:dyDescent="0.15"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4:20" x14ac:dyDescent="0.15"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</row>
    <row r="713" spans="4:20" x14ac:dyDescent="0.15"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</row>
    <row r="714" spans="4:20" x14ac:dyDescent="0.15"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</row>
    <row r="715" spans="4:20" x14ac:dyDescent="0.15"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</row>
    <row r="716" spans="4:20" x14ac:dyDescent="0.15"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</row>
    <row r="717" spans="4:20" x14ac:dyDescent="0.15"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</row>
    <row r="718" spans="4:20" x14ac:dyDescent="0.15"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</row>
    <row r="719" spans="4:20" x14ac:dyDescent="0.15"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</row>
    <row r="720" spans="4:20" x14ac:dyDescent="0.15"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</row>
    <row r="721" spans="4:20" x14ac:dyDescent="0.15"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</row>
    <row r="722" spans="4:20" x14ac:dyDescent="0.15"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</row>
    <row r="723" spans="4:20" x14ac:dyDescent="0.15"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</row>
    <row r="724" spans="4:20" x14ac:dyDescent="0.15"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</row>
    <row r="725" spans="4:20" x14ac:dyDescent="0.15"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</row>
    <row r="726" spans="4:20" x14ac:dyDescent="0.15"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</row>
    <row r="727" spans="4:20" x14ac:dyDescent="0.15"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</row>
    <row r="728" spans="4:20" x14ac:dyDescent="0.15"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</row>
    <row r="729" spans="4:20" x14ac:dyDescent="0.15"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</row>
    <row r="730" spans="4:20" x14ac:dyDescent="0.15"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4:20" x14ac:dyDescent="0.15"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4:20" x14ac:dyDescent="0.15"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4:20" x14ac:dyDescent="0.15"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4:20" x14ac:dyDescent="0.15"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</row>
    <row r="735" spans="4:20" x14ac:dyDescent="0.15"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</row>
    <row r="736" spans="4:20" x14ac:dyDescent="0.15"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</row>
    <row r="737" spans="4:20" x14ac:dyDescent="0.15"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</row>
    <row r="738" spans="4:20" x14ac:dyDescent="0.15"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</row>
    <row r="739" spans="4:20" x14ac:dyDescent="0.15"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</row>
    <row r="740" spans="4:20" x14ac:dyDescent="0.15"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</row>
    <row r="741" spans="4:20" x14ac:dyDescent="0.15"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</row>
    <row r="742" spans="4:20" x14ac:dyDescent="0.15"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</row>
    <row r="743" spans="4:20" x14ac:dyDescent="0.15"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</row>
    <row r="744" spans="4:20" x14ac:dyDescent="0.15"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</row>
    <row r="745" spans="4:20" x14ac:dyDescent="0.15"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</row>
    <row r="746" spans="4:20" x14ac:dyDescent="0.15"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</row>
    <row r="747" spans="4:20" x14ac:dyDescent="0.15"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</row>
    <row r="748" spans="4:20" x14ac:dyDescent="0.15"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</row>
    <row r="749" spans="4:20" x14ac:dyDescent="0.15"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</row>
    <row r="750" spans="4:20" x14ac:dyDescent="0.15"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</row>
    <row r="751" spans="4:20" x14ac:dyDescent="0.15"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</row>
    <row r="752" spans="4:20" x14ac:dyDescent="0.15"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</row>
    <row r="753" spans="4:20" x14ac:dyDescent="0.15"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</row>
    <row r="754" spans="4:20" x14ac:dyDescent="0.15"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</row>
    <row r="755" spans="4:20" x14ac:dyDescent="0.15"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</row>
    <row r="756" spans="4:20" x14ac:dyDescent="0.15"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</row>
    <row r="757" spans="4:20" x14ac:dyDescent="0.15"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</row>
    <row r="758" spans="4:20" x14ac:dyDescent="0.15"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</row>
    <row r="759" spans="4:20" x14ac:dyDescent="0.15"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</row>
    <row r="760" spans="4:20" x14ac:dyDescent="0.15"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</row>
    <row r="761" spans="4:20" x14ac:dyDescent="0.15"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</row>
    <row r="762" spans="4:20" x14ac:dyDescent="0.15"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</row>
    <row r="763" spans="4:20" x14ac:dyDescent="0.15"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</row>
    <row r="764" spans="4:20" x14ac:dyDescent="0.15"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</row>
    <row r="765" spans="4:20" x14ac:dyDescent="0.15"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</row>
    <row r="766" spans="4:20" x14ac:dyDescent="0.15"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</row>
    <row r="767" spans="4:20" x14ac:dyDescent="0.15"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</row>
    <row r="768" spans="4:20" x14ac:dyDescent="0.15"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</row>
    <row r="769" spans="4:20" x14ac:dyDescent="0.15"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</row>
    <row r="770" spans="4:20" x14ac:dyDescent="0.15"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</row>
    <row r="771" spans="4:20" x14ac:dyDescent="0.15"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</row>
    <row r="772" spans="4:20" x14ac:dyDescent="0.15"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</row>
    <row r="773" spans="4:20" x14ac:dyDescent="0.15"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</row>
    <row r="774" spans="4:20" x14ac:dyDescent="0.15"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</row>
    <row r="775" spans="4:20" x14ac:dyDescent="0.15"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</row>
    <row r="776" spans="4:20" x14ac:dyDescent="0.15"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</row>
    <row r="777" spans="4:20" x14ac:dyDescent="0.15"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</row>
    <row r="778" spans="4:20" x14ac:dyDescent="0.15"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</row>
    <row r="779" spans="4:20" x14ac:dyDescent="0.15"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</row>
    <row r="780" spans="4:20" x14ac:dyDescent="0.15"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</row>
    <row r="781" spans="4:20" x14ac:dyDescent="0.15"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</row>
    <row r="782" spans="4:20" x14ac:dyDescent="0.15"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</row>
    <row r="783" spans="4:20" x14ac:dyDescent="0.15"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</row>
    <row r="784" spans="4:20" x14ac:dyDescent="0.15"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</row>
    <row r="785" spans="4:20" x14ac:dyDescent="0.15"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</row>
    <row r="786" spans="4:20" x14ac:dyDescent="0.15"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</row>
    <row r="787" spans="4:20" x14ac:dyDescent="0.15"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</row>
    <row r="788" spans="4:20" x14ac:dyDescent="0.15"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</row>
    <row r="789" spans="4:20" x14ac:dyDescent="0.15"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</row>
    <row r="790" spans="4:20" x14ac:dyDescent="0.15"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</row>
    <row r="791" spans="4:20" x14ac:dyDescent="0.15"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</row>
    <row r="792" spans="4:20" x14ac:dyDescent="0.15"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</row>
    <row r="793" spans="4:20" x14ac:dyDescent="0.15"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</row>
    <row r="794" spans="4:20" x14ac:dyDescent="0.15"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</row>
    <row r="795" spans="4:20" x14ac:dyDescent="0.15"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</row>
    <row r="796" spans="4:20" x14ac:dyDescent="0.15"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</row>
    <row r="797" spans="4:20" x14ac:dyDescent="0.15"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</row>
    <row r="798" spans="4:20" x14ac:dyDescent="0.15"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</row>
    <row r="799" spans="4:20" x14ac:dyDescent="0.15"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</row>
    <row r="800" spans="4:20" x14ac:dyDescent="0.15"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</row>
    <row r="801" spans="4:20" x14ac:dyDescent="0.15"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</row>
    <row r="802" spans="4:20" x14ac:dyDescent="0.15"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</row>
    <row r="803" spans="4:20" x14ac:dyDescent="0.15"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</row>
    <row r="804" spans="4:20" x14ac:dyDescent="0.15"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</row>
    <row r="805" spans="4:20" x14ac:dyDescent="0.15"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</row>
    <row r="806" spans="4:20" x14ac:dyDescent="0.15"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</row>
    <row r="807" spans="4:20" x14ac:dyDescent="0.15"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</row>
    <row r="808" spans="4:20" x14ac:dyDescent="0.15"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</row>
    <row r="809" spans="4:20" x14ac:dyDescent="0.15"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</row>
    <row r="810" spans="4:20" x14ac:dyDescent="0.15"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</row>
    <row r="811" spans="4:20" x14ac:dyDescent="0.15"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</row>
    <row r="812" spans="4:20" x14ac:dyDescent="0.15"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</row>
    <row r="813" spans="4:20" x14ac:dyDescent="0.15"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</row>
    <row r="814" spans="4:20" x14ac:dyDescent="0.15"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</row>
    <row r="815" spans="4:20" x14ac:dyDescent="0.15"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</row>
    <row r="816" spans="4:20" x14ac:dyDescent="0.15"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</row>
    <row r="817" spans="4:20" x14ac:dyDescent="0.15"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</row>
    <row r="818" spans="4:20" x14ac:dyDescent="0.15"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</row>
    <row r="819" spans="4:20" x14ac:dyDescent="0.15"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</row>
    <row r="820" spans="4:20" x14ac:dyDescent="0.15"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</row>
    <row r="821" spans="4:20" x14ac:dyDescent="0.15"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</row>
    <row r="822" spans="4:20" x14ac:dyDescent="0.15"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</row>
    <row r="823" spans="4:20" x14ac:dyDescent="0.15"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</row>
    <row r="824" spans="4:20" x14ac:dyDescent="0.15"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</row>
    <row r="825" spans="4:20" x14ac:dyDescent="0.15"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</row>
    <row r="826" spans="4:20" x14ac:dyDescent="0.15"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</row>
    <row r="827" spans="4:20" x14ac:dyDescent="0.15"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</row>
    <row r="828" spans="4:20" x14ac:dyDescent="0.15"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</row>
    <row r="829" spans="4:20" x14ac:dyDescent="0.15"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</row>
    <row r="830" spans="4:20" x14ac:dyDescent="0.15"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</row>
    <row r="831" spans="4:20" x14ac:dyDescent="0.15"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</row>
    <row r="832" spans="4:20" x14ac:dyDescent="0.15"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</row>
    <row r="833" spans="4:20" x14ac:dyDescent="0.15"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</row>
    <row r="834" spans="4:20" x14ac:dyDescent="0.15"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</row>
    <row r="835" spans="4:20" x14ac:dyDescent="0.15"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</row>
    <row r="836" spans="4:20" x14ac:dyDescent="0.15"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</row>
    <row r="837" spans="4:20" x14ac:dyDescent="0.15"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</row>
    <row r="838" spans="4:20" x14ac:dyDescent="0.15"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</row>
    <row r="839" spans="4:20" x14ac:dyDescent="0.15"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</row>
    <row r="840" spans="4:20" x14ac:dyDescent="0.15"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</row>
    <row r="841" spans="4:20" x14ac:dyDescent="0.15"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</row>
    <row r="842" spans="4:20" x14ac:dyDescent="0.15"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</row>
    <row r="843" spans="4:20" x14ac:dyDescent="0.15"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</row>
    <row r="844" spans="4:20" x14ac:dyDescent="0.15"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</row>
    <row r="845" spans="4:20" x14ac:dyDescent="0.15"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</row>
    <row r="846" spans="4:20" x14ac:dyDescent="0.15"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</row>
    <row r="847" spans="4:20" x14ac:dyDescent="0.15"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</row>
    <row r="848" spans="4:20" x14ac:dyDescent="0.15"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</row>
    <row r="849" spans="4:20" x14ac:dyDescent="0.15"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</row>
    <row r="850" spans="4:20" x14ac:dyDescent="0.15"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</row>
    <row r="851" spans="4:20" x14ac:dyDescent="0.15"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</row>
    <row r="852" spans="4:20" x14ac:dyDescent="0.15"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</row>
    <row r="853" spans="4:20" x14ac:dyDescent="0.15"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</row>
    <row r="854" spans="4:20" x14ac:dyDescent="0.15"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</row>
    <row r="855" spans="4:20" x14ac:dyDescent="0.15"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</row>
    <row r="856" spans="4:20" x14ac:dyDescent="0.15"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</row>
    <row r="857" spans="4:20" x14ac:dyDescent="0.15"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</row>
    <row r="858" spans="4:20" x14ac:dyDescent="0.15"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</row>
    <row r="859" spans="4:20" x14ac:dyDescent="0.15"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</row>
    <row r="860" spans="4:20" x14ac:dyDescent="0.15"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</row>
    <row r="861" spans="4:20" x14ac:dyDescent="0.15"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</row>
    <row r="862" spans="4:20" x14ac:dyDescent="0.15"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</row>
    <row r="863" spans="4:20" x14ac:dyDescent="0.15"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</row>
    <row r="864" spans="4:20" x14ac:dyDescent="0.15"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</row>
    <row r="865" spans="4:20" x14ac:dyDescent="0.15"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</row>
    <row r="866" spans="4:20" x14ac:dyDescent="0.15"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</row>
    <row r="867" spans="4:20" x14ac:dyDescent="0.15"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</row>
    <row r="868" spans="4:20" x14ac:dyDescent="0.15"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</row>
    <row r="869" spans="4:20" x14ac:dyDescent="0.15"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</row>
    <row r="870" spans="4:20" x14ac:dyDescent="0.15"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</row>
    <row r="871" spans="4:20" x14ac:dyDescent="0.15"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</row>
    <row r="872" spans="4:20" x14ac:dyDescent="0.15"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</row>
    <row r="873" spans="4:20" x14ac:dyDescent="0.15"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</row>
    <row r="874" spans="4:20" x14ac:dyDescent="0.15"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</row>
    <row r="875" spans="4:20" x14ac:dyDescent="0.15"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</row>
    <row r="876" spans="4:20" x14ac:dyDescent="0.15"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</row>
    <row r="877" spans="4:20" x14ac:dyDescent="0.15"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</row>
    <row r="878" spans="4:20" x14ac:dyDescent="0.15"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</row>
    <row r="879" spans="4:20" x14ac:dyDescent="0.15"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</row>
    <row r="880" spans="4:20" x14ac:dyDescent="0.15"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</row>
    <row r="881" spans="4:20" x14ac:dyDescent="0.15"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</row>
    <row r="882" spans="4:20" x14ac:dyDescent="0.15"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</row>
    <row r="883" spans="4:20" x14ac:dyDescent="0.15"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</row>
    <row r="884" spans="4:20" x14ac:dyDescent="0.15"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</row>
    <row r="885" spans="4:20" x14ac:dyDescent="0.15"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</row>
    <row r="886" spans="4:20" x14ac:dyDescent="0.15"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</row>
    <row r="887" spans="4:20" x14ac:dyDescent="0.15"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</row>
    <row r="888" spans="4:20" x14ac:dyDescent="0.15"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</row>
    <row r="889" spans="4:20" x14ac:dyDescent="0.15"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</row>
    <row r="890" spans="4:20" x14ac:dyDescent="0.15"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</row>
    <row r="891" spans="4:20" x14ac:dyDescent="0.15"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</row>
    <row r="892" spans="4:20" x14ac:dyDescent="0.15"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</row>
    <row r="893" spans="4:20" x14ac:dyDescent="0.15"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</row>
    <row r="894" spans="4:20" x14ac:dyDescent="0.15"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</row>
    <row r="895" spans="4:20" x14ac:dyDescent="0.15"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</row>
    <row r="896" spans="4:20" x14ac:dyDescent="0.15"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</row>
    <row r="897" spans="4:20" x14ac:dyDescent="0.15"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</row>
    <row r="898" spans="4:20" x14ac:dyDescent="0.15"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</row>
    <row r="899" spans="4:20" x14ac:dyDescent="0.15"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</row>
    <row r="900" spans="4:20" x14ac:dyDescent="0.15"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</row>
    <row r="901" spans="4:20" x14ac:dyDescent="0.15"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</row>
    <row r="902" spans="4:20" x14ac:dyDescent="0.15"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</row>
    <row r="903" spans="4:20" x14ac:dyDescent="0.15"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</row>
    <row r="904" spans="4:20" x14ac:dyDescent="0.15"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</row>
    <row r="905" spans="4:20" x14ac:dyDescent="0.15"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</row>
    <row r="906" spans="4:20" x14ac:dyDescent="0.15"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</row>
    <row r="907" spans="4:20" x14ac:dyDescent="0.15"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</row>
    <row r="908" spans="4:20" x14ac:dyDescent="0.15"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</row>
    <row r="909" spans="4:20" x14ac:dyDescent="0.15"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</row>
    <row r="910" spans="4:20" x14ac:dyDescent="0.15"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</row>
    <row r="911" spans="4:20" x14ac:dyDescent="0.15"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</row>
    <row r="912" spans="4:20" x14ac:dyDescent="0.15"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</row>
    <row r="913" spans="4:20" x14ac:dyDescent="0.15"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</row>
    <row r="914" spans="4:20" x14ac:dyDescent="0.15"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</row>
    <row r="915" spans="4:20" x14ac:dyDescent="0.15"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</row>
    <row r="916" spans="4:20" x14ac:dyDescent="0.15"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</row>
    <row r="917" spans="4:20" x14ac:dyDescent="0.15"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</row>
    <row r="918" spans="4:20" x14ac:dyDescent="0.15"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</row>
    <row r="919" spans="4:20" x14ac:dyDescent="0.15"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</row>
    <row r="920" spans="4:20" x14ac:dyDescent="0.15"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</row>
    <row r="921" spans="4:20" x14ac:dyDescent="0.15"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</row>
    <row r="922" spans="4:20" x14ac:dyDescent="0.15"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</row>
    <row r="923" spans="4:20" x14ac:dyDescent="0.15"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</row>
    <row r="924" spans="4:20" x14ac:dyDescent="0.15"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</row>
    <row r="925" spans="4:20" x14ac:dyDescent="0.15"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</row>
    <row r="926" spans="4:20" x14ac:dyDescent="0.15"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</row>
    <row r="927" spans="4:20" x14ac:dyDescent="0.15"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</row>
    <row r="928" spans="4:20" x14ac:dyDescent="0.15"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</row>
    <row r="929" spans="4:20" x14ac:dyDescent="0.15"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</row>
    <row r="930" spans="4:20" x14ac:dyDescent="0.15"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</row>
    <row r="931" spans="4:20" x14ac:dyDescent="0.15"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</row>
    <row r="932" spans="4:20" x14ac:dyDescent="0.15"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</row>
    <row r="933" spans="4:20" x14ac:dyDescent="0.15"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</row>
    <row r="934" spans="4:20" x14ac:dyDescent="0.15"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</row>
    <row r="935" spans="4:20" x14ac:dyDescent="0.15"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</row>
    <row r="936" spans="4:20" x14ac:dyDescent="0.15"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</row>
    <row r="937" spans="4:20" x14ac:dyDescent="0.15"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</row>
    <row r="938" spans="4:20" x14ac:dyDescent="0.15"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</row>
    <row r="939" spans="4:20" x14ac:dyDescent="0.15"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</row>
    <row r="940" spans="4:20" x14ac:dyDescent="0.15"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</row>
    <row r="941" spans="4:20" x14ac:dyDescent="0.15"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</row>
    <row r="942" spans="4:20" x14ac:dyDescent="0.15"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</row>
    <row r="943" spans="4:20" x14ac:dyDescent="0.15"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</row>
    <row r="944" spans="4:20" x14ac:dyDescent="0.15"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</row>
    <row r="945" spans="4:20" x14ac:dyDescent="0.15"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</row>
    <row r="946" spans="4:20" x14ac:dyDescent="0.15"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</row>
    <row r="947" spans="4:20" x14ac:dyDescent="0.15"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</row>
    <row r="948" spans="4:20" x14ac:dyDescent="0.15"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</row>
    <row r="949" spans="4:20" x14ac:dyDescent="0.15"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</row>
    <row r="950" spans="4:20" x14ac:dyDescent="0.15"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</row>
    <row r="951" spans="4:20" x14ac:dyDescent="0.15"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</row>
    <row r="952" spans="4:20" x14ac:dyDescent="0.15"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</row>
    <row r="953" spans="4:20" x14ac:dyDescent="0.15"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</row>
    <row r="954" spans="4:20" x14ac:dyDescent="0.15"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</row>
    <row r="955" spans="4:20" x14ac:dyDescent="0.15"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</row>
    <row r="956" spans="4:20" x14ac:dyDescent="0.15"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</row>
    <row r="957" spans="4:20" x14ac:dyDescent="0.15"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</row>
    <row r="958" spans="4:20" x14ac:dyDescent="0.15"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</row>
    <row r="959" spans="4:20" x14ac:dyDescent="0.15"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</row>
    <row r="960" spans="4:20" x14ac:dyDescent="0.15"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</row>
    <row r="961" spans="4:20" x14ac:dyDescent="0.15"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</row>
    <row r="962" spans="4:20" x14ac:dyDescent="0.15"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</row>
    <row r="963" spans="4:20" x14ac:dyDescent="0.15"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</row>
    <row r="964" spans="4:20" x14ac:dyDescent="0.15"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</row>
    <row r="965" spans="4:20" x14ac:dyDescent="0.15"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</row>
    <row r="966" spans="4:20" x14ac:dyDescent="0.15"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</row>
    <row r="967" spans="4:20" x14ac:dyDescent="0.15"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</row>
    <row r="968" spans="4:20" x14ac:dyDescent="0.15"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</row>
    <row r="969" spans="4:20" x14ac:dyDescent="0.15"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</row>
    <row r="970" spans="4:20" x14ac:dyDescent="0.15"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</row>
    <row r="971" spans="4:20" x14ac:dyDescent="0.15"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</row>
    <row r="972" spans="4:20" x14ac:dyDescent="0.15"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</row>
    <row r="973" spans="4:20" x14ac:dyDescent="0.15"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</row>
    <row r="974" spans="4:20" x14ac:dyDescent="0.15"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</row>
    <row r="975" spans="4:20" x14ac:dyDescent="0.15"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</row>
    <row r="976" spans="4:20" x14ac:dyDescent="0.15"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</row>
    <row r="977" spans="4:20" x14ac:dyDescent="0.15"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</row>
    <row r="978" spans="4:20" x14ac:dyDescent="0.15"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</row>
    <row r="979" spans="4:20" x14ac:dyDescent="0.15"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</row>
    <row r="980" spans="4:20" x14ac:dyDescent="0.15"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</row>
    <row r="981" spans="4:20" x14ac:dyDescent="0.15"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</row>
    <row r="982" spans="4:20" x14ac:dyDescent="0.15"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</row>
    <row r="983" spans="4:20" x14ac:dyDescent="0.15"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</row>
    <row r="984" spans="4:20" x14ac:dyDescent="0.15"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</row>
    <row r="985" spans="4:20" x14ac:dyDescent="0.15"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</row>
    <row r="986" spans="4:20" x14ac:dyDescent="0.15"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</row>
    <row r="987" spans="4:20" x14ac:dyDescent="0.15"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</row>
    <row r="988" spans="4:20" x14ac:dyDescent="0.15"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</row>
    <row r="989" spans="4:20" x14ac:dyDescent="0.15"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</row>
    <row r="990" spans="4:20" x14ac:dyDescent="0.15"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</row>
    <row r="991" spans="4:20" x14ac:dyDescent="0.15"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</row>
    <row r="992" spans="4:20" x14ac:dyDescent="0.15"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</row>
    <row r="993" spans="4:20" x14ac:dyDescent="0.15"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</row>
    <row r="994" spans="4:20" x14ac:dyDescent="0.15"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</row>
    <row r="995" spans="4:20" x14ac:dyDescent="0.15"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</row>
    <row r="996" spans="4:20" x14ac:dyDescent="0.15"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</row>
    <row r="997" spans="4:20" x14ac:dyDescent="0.15"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</row>
    <row r="998" spans="4:20" x14ac:dyDescent="0.15"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</row>
    <row r="999" spans="4:20" x14ac:dyDescent="0.15"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</row>
    <row r="1000" spans="4:20" x14ac:dyDescent="0.15"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</row>
    <row r="1001" spans="4:20" x14ac:dyDescent="0.15"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</row>
    <row r="1002" spans="4:20" x14ac:dyDescent="0.15"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</row>
    <row r="1003" spans="4:20" x14ac:dyDescent="0.15"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</row>
    <row r="1004" spans="4:20" x14ac:dyDescent="0.15"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</row>
    <row r="1005" spans="4:20" x14ac:dyDescent="0.15"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</row>
    <row r="1006" spans="4:20" x14ac:dyDescent="0.15"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</row>
    <row r="1007" spans="4:20" x14ac:dyDescent="0.15"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</row>
    <row r="1008" spans="4:20" x14ac:dyDescent="0.15"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</row>
    <row r="1009" spans="4:20" x14ac:dyDescent="0.15"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</row>
    <row r="1010" spans="4:20" x14ac:dyDescent="0.15"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</row>
    <row r="1011" spans="4:20" x14ac:dyDescent="0.15"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</row>
    <row r="1012" spans="4:20" x14ac:dyDescent="0.15"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</row>
    <row r="1013" spans="4:20" x14ac:dyDescent="0.15"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</row>
    <row r="1014" spans="4:20" x14ac:dyDescent="0.15"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</row>
    <row r="1015" spans="4:20" x14ac:dyDescent="0.15"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</row>
    <row r="1016" spans="4:20" x14ac:dyDescent="0.15"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</row>
    <row r="1017" spans="4:20" x14ac:dyDescent="0.15"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</row>
    <row r="1018" spans="4:20" x14ac:dyDescent="0.15"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</row>
    <row r="1019" spans="4:20" x14ac:dyDescent="0.15"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</row>
    <row r="1020" spans="4:20" x14ac:dyDescent="0.15"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</row>
    <row r="1021" spans="4:20" x14ac:dyDescent="0.15"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</row>
    <row r="1022" spans="4:20" x14ac:dyDescent="0.15"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</row>
    <row r="1023" spans="4:20" x14ac:dyDescent="0.15"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</row>
    <row r="1024" spans="4:20" x14ac:dyDescent="0.15"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</row>
    <row r="1025" spans="4:20" x14ac:dyDescent="0.15"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</row>
    <row r="1026" spans="4:20" x14ac:dyDescent="0.15"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</row>
    <row r="1027" spans="4:20" x14ac:dyDescent="0.15"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</row>
    <row r="1028" spans="4:20" x14ac:dyDescent="0.15"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</row>
    <row r="1029" spans="4:20" x14ac:dyDescent="0.15"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</row>
    <row r="1030" spans="4:20" x14ac:dyDescent="0.15"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</row>
    <row r="1031" spans="4:20" x14ac:dyDescent="0.15"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</row>
    <row r="1032" spans="4:20" x14ac:dyDescent="0.15"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</row>
    <row r="1033" spans="4:20" x14ac:dyDescent="0.15"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</row>
    <row r="1034" spans="4:20" x14ac:dyDescent="0.15"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</row>
    <row r="1035" spans="4:20" x14ac:dyDescent="0.15"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</row>
    <row r="1036" spans="4:20" x14ac:dyDescent="0.15"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</row>
    <row r="1037" spans="4:20" x14ac:dyDescent="0.15"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</row>
    <row r="1038" spans="4:20" x14ac:dyDescent="0.15"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</row>
    <row r="1039" spans="4:20" x14ac:dyDescent="0.15"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</row>
    <row r="1040" spans="4:20" x14ac:dyDescent="0.15"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</row>
    <row r="1041" spans="4:20" x14ac:dyDescent="0.15"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</row>
    <row r="1042" spans="4:20" x14ac:dyDescent="0.15"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</row>
    <row r="1043" spans="4:20" x14ac:dyDescent="0.15"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</row>
    <row r="1044" spans="4:20" x14ac:dyDescent="0.15"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</row>
    <row r="1045" spans="4:20" x14ac:dyDescent="0.15"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</row>
    <row r="1046" spans="4:20" x14ac:dyDescent="0.15"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</row>
    <row r="1047" spans="4:20" x14ac:dyDescent="0.15"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</row>
    <row r="1048" spans="4:20" x14ac:dyDescent="0.15"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</row>
    <row r="1049" spans="4:20" x14ac:dyDescent="0.15"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</row>
    <row r="1050" spans="4:20" x14ac:dyDescent="0.15"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</row>
    <row r="1051" spans="4:20" x14ac:dyDescent="0.15"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</row>
    <row r="1052" spans="4:20" x14ac:dyDescent="0.15"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</row>
    <row r="1053" spans="4:20" x14ac:dyDescent="0.15"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</row>
    <row r="1054" spans="4:20" x14ac:dyDescent="0.15"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</row>
    <row r="1055" spans="4:20" x14ac:dyDescent="0.15"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</row>
    <row r="1056" spans="4:20" x14ac:dyDescent="0.15"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</row>
    <row r="1057" spans="4:20" x14ac:dyDescent="0.15"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</row>
    <row r="1058" spans="4:20" x14ac:dyDescent="0.15"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</row>
    <row r="1059" spans="4:20" x14ac:dyDescent="0.15"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</row>
    <row r="1060" spans="4:20" x14ac:dyDescent="0.15"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</row>
    <row r="1061" spans="4:20" x14ac:dyDescent="0.15"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</row>
    <row r="1062" spans="4:20" x14ac:dyDescent="0.15"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</row>
    <row r="1063" spans="4:20" x14ac:dyDescent="0.15"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</row>
    <row r="1064" spans="4:20" x14ac:dyDescent="0.15"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</row>
    <row r="1065" spans="4:20" x14ac:dyDescent="0.15"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</row>
    <row r="1066" spans="4:20" x14ac:dyDescent="0.15"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</row>
    <row r="1067" spans="4:20" x14ac:dyDescent="0.15"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</row>
    <row r="1068" spans="4:20" x14ac:dyDescent="0.15"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</row>
    <row r="1069" spans="4:20" x14ac:dyDescent="0.15"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</row>
    <row r="1070" spans="4:20" x14ac:dyDescent="0.15"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</row>
    <row r="1071" spans="4:20" x14ac:dyDescent="0.15"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</row>
    <row r="1072" spans="4:20" x14ac:dyDescent="0.15"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</row>
    <row r="1073" spans="4:20" x14ac:dyDescent="0.15"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</row>
    <row r="1074" spans="4:20" x14ac:dyDescent="0.15"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</row>
    <row r="1075" spans="4:20" x14ac:dyDescent="0.15"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</row>
    <row r="1076" spans="4:20" x14ac:dyDescent="0.15"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</row>
    <row r="1077" spans="4:20" x14ac:dyDescent="0.15"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</row>
    <row r="1078" spans="4:20" x14ac:dyDescent="0.15"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</row>
    <row r="1079" spans="4:20" x14ac:dyDescent="0.15"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</row>
    <row r="1080" spans="4:20" x14ac:dyDescent="0.15"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</row>
    <row r="1081" spans="4:20" x14ac:dyDescent="0.15"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</row>
    <row r="1082" spans="4:20" x14ac:dyDescent="0.15"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</row>
    <row r="1083" spans="4:20" x14ac:dyDescent="0.15"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</row>
    <row r="1084" spans="4:20" x14ac:dyDescent="0.15"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</row>
    <row r="1085" spans="4:20" x14ac:dyDescent="0.15"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</row>
    <row r="1086" spans="4:20" x14ac:dyDescent="0.15"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</row>
    <row r="1087" spans="4:20" x14ac:dyDescent="0.15"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</row>
    <row r="1088" spans="4:20" x14ac:dyDescent="0.15"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</row>
    <row r="1089" spans="4:20" x14ac:dyDescent="0.15"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</row>
    <row r="1090" spans="4:20" x14ac:dyDescent="0.15"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</row>
    <row r="1091" spans="4:20" x14ac:dyDescent="0.15"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</row>
    <row r="1092" spans="4:20" x14ac:dyDescent="0.15"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</row>
    <row r="1093" spans="4:20" x14ac:dyDescent="0.15"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</row>
    <row r="1094" spans="4:20" x14ac:dyDescent="0.15"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</row>
    <row r="1095" spans="4:20" x14ac:dyDescent="0.15"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</row>
    <row r="1096" spans="4:20" x14ac:dyDescent="0.15"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</row>
    <row r="1097" spans="4:20" x14ac:dyDescent="0.15"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</row>
    <row r="1098" spans="4:20" x14ac:dyDescent="0.15"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</row>
    <row r="1099" spans="4:20" x14ac:dyDescent="0.15"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</row>
    <row r="1100" spans="4:20" x14ac:dyDescent="0.15"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</row>
    <row r="1101" spans="4:20" x14ac:dyDescent="0.15"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</row>
    <row r="1102" spans="4:20" x14ac:dyDescent="0.15"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</row>
    <row r="1103" spans="4:20" x14ac:dyDescent="0.15"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</row>
    <row r="1104" spans="4:20" x14ac:dyDescent="0.15"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</row>
    <row r="1105" spans="4:20" x14ac:dyDescent="0.15"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</row>
    <row r="1106" spans="4:20" x14ac:dyDescent="0.15"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</row>
    <row r="1107" spans="4:20" x14ac:dyDescent="0.15"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</row>
    <row r="1108" spans="4:20" x14ac:dyDescent="0.15"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</row>
    <row r="1109" spans="4:20" x14ac:dyDescent="0.15"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</row>
    <row r="1110" spans="4:20" x14ac:dyDescent="0.15"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</row>
    <row r="1111" spans="4:20" x14ac:dyDescent="0.15"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</row>
    <row r="1112" spans="4:20" x14ac:dyDescent="0.15"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</row>
    <row r="1113" spans="4:20" x14ac:dyDescent="0.15"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</row>
    <row r="1114" spans="4:20" x14ac:dyDescent="0.15"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</row>
    <row r="1115" spans="4:20" x14ac:dyDescent="0.15"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</row>
    <row r="1116" spans="4:20" x14ac:dyDescent="0.15"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</row>
    <row r="1117" spans="4:20" x14ac:dyDescent="0.15"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</row>
    <row r="1118" spans="4:20" x14ac:dyDescent="0.15"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</row>
    <row r="1119" spans="4:20" x14ac:dyDescent="0.15"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</row>
    <row r="1120" spans="4:20" x14ac:dyDescent="0.15"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</row>
    <row r="1121" spans="4:20" x14ac:dyDescent="0.15"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</row>
    <row r="1122" spans="4:20" x14ac:dyDescent="0.15"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</row>
    <row r="1123" spans="4:20" x14ac:dyDescent="0.15"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</row>
    <row r="1124" spans="4:20" x14ac:dyDescent="0.15"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</row>
    <row r="1125" spans="4:20" x14ac:dyDescent="0.15"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</row>
    <row r="1126" spans="4:20" x14ac:dyDescent="0.15"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</row>
    <row r="1127" spans="4:20" x14ac:dyDescent="0.15"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</row>
    <row r="1128" spans="4:20" x14ac:dyDescent="0.15"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</row>
    <row r="1129" spans="4:20" x14ac:dyDescent="0.15"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</row>
    <row r="1130" spans="4:20" x14ac:dyDescent="0.15"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</row>
    <row r="1131" spans="4:20" x14ac:dyDescent="0.15"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</row>
    <row r="1132" spans="4:20" x14ac:dyDescent="0.15"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</row>
    <row r="1133" spans="4:20" x14ac:dyDescent="0.15"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</row>
    <row r="1134" spans="4:20" x14ac:dyDescent="0.15"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</row>
    <row r="1135" spans="4:20" x14ac:dyDescent="0.15"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</row>
    <row r="1136" spans="4:20" x14ac:dyDescent="0.15"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</row>
    <row r="1137" spans="4:20" x14ac:dyDescent="0.15"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</row>
    <row r="1138" spans="4:20" x14ac:dyDescent="0.15"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</row>
    <row r="1139" spans="4:20" x14ac:dyDescent="0.15"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</row>
    <row r="1140" spans="4:20" x14ac:dyDescent="0.15"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</row>
    <row r="1141" spans="4:20" x14ac:dyDescent="0.15"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</row>
    <row r="1142" spans="4:20" x14ac:dyDescent="0.15"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</row>
    <row r="1143" spans="4:20" x14ac:dyDescent="0.15"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</row>
    <row r="1144" spans="4:20" x14ac:dyDescent="0.15"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</row>
    <row r="1145" spans="4:20" x14ac:dyDescent="0.15"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</row>
    <row r="1146" spans="4:20" x14ac:dyDescent="0.15"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</row>
    <row r="1147" spans="4:20" x14ac:dyDescent="0.15"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</row>
    <row r="1148" spans="4:20" x14ac:dyDescent="0.15"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</row>
    <row r="1149" spans="4:20" x14ac:dyDescent="0.15"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</row>
    <row r="1150" spans="4:20" x14ac:dyDescent="0.15"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</row>
    <row r="1151" spans="4:20" x14ac:dyDescent="0.15"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</row>
    <row r="1152" spans="4:20" x14ac:dyDescent="0.15"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</row>
    <row r="1153" spans="4:20" x14ac:dyDescent="0.15"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</row>
    <row r="1154" spans="4:20" x14ac:dyDescent="0.15"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</row>
    <row r="1155" spans="4:20" x14ac:dyDescent="0.15"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</row>
    <row r="1156" spans="4:20" x14ac:dyDescent="0.15"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</row>
    <row r="1157" spans="4:20" x14ac:dyDescent="0.15"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</row>
    <row r="1158" spans="4:20" x14ac:dyDescent="0.15"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</row>
    <row r="1159" spans="4:20" x14ac:dyDescent="0.15"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</row>
    <row r="1160" spans="4:20" x14ac:dyDescent="0.15"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</row>
    <row r="1161" spans="4:20" x14ac:dyDescent="0.15"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</row>
    <row r="1162" spans="4:20" x14ac:dyDescent="0.15"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</row>
    <row r="1163" spans="4:20" x14ac:dyDescent="0.15"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</row>
    <row r="1164" spans="4:20" x14ac:dyDescent="0.15"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</row>
    <row r="1165" spans="4:20" x14ac:dyDescent="0.15"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</row>
    <row r="1166" spans="4:20" x14ac:dyDescent="0.15"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</row>
    <row r="1167" spans="4:20" x14ac:dyDescent="0.15"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</row>
    <row r="1168" spans="4:20" x14ac:dyDescent="0.15"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</row>
    <row r="1169" spans="4:20" x14ac:dyDescent="0.15"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</row>
    <row r="1170" spans="4:20" x14ac:dyDescent="0.15"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</row>
    <row r="1171" spans="4:20" x14ac:dyDescent="0.15"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</row>
    <row r="1172" spans="4:20" x14ac:dyDescent="0.15"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</row>
    <row r="1173" spans="4:20" x14ac:dyDescent="0.15"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</row>
    <row r="1174" spans="4:20" x14ac:dyDescent="0.15"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</row>
    <row r="1175" spans="4:20" x14ac:dyDescent="0.15"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</row>
    <row r="1176" spans="4:20" x14ac:dyDescent="0.15"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</row>
    <row r="1177" spans="4:20" x14ac:dyDescent="0.15"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</row>
    <row r="1178" spans="4:20" x14ac:dyDescent="0.15"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</row>
    <row r="1179" spans="4:20" x14ac:dyDescent="0.15"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</row>
    <row r="1180" spans="4:20" x14ac:dyDescent="0.15"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</row>
    <row r="1181" spans="4:20" x14ac:dyDescent="0.15"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</row>
    <row r="1182" spans="4:20" x14ac:dyDescent="0.15"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</row>
    <row r="1183" spans="4:20" x14ac:dyDescent="0.15"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</row>
    <row r="1184" spans="4:20" x14ac:dyDescent="0.15"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</row>
    <row r="1185" spans="4:20" x14ac:dyDescent="0.15"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</row>
    <row r="1186" spans="4:20" x14ac:dyDescent="0.15"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</row>
    <row r="1187" spans="4:20" x14ac:dyDescent="0.15"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</row>
    <row r="1188" spans="4:20" x14ac:dyDescent="0.15"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</row>
    <row r="1189" spans="4:20" x14ac:dyDescent="0.15"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</row>
    <row r="1190" spans="4:20" x14ac:dyDescent="0.15"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</row>
    <row r="1191" spans="4:20" x14ac:dyDescent="0.15"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</row>
    <row r="1192" spans="4:20" x14ac:dyDescent="0.15"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</row>
    <row r="1193" spans="4:20" x14ac:dyDescent="0.15"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</row>
    <row r="1194" spans="4:20" x14ac:dyDescent="0.15"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</row>
    <row r="1195" spans="4:20" x14ac:dyDescent="0.15"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</row>
    <row r="1196" spans="4:20" x14ac:dyDescent="0.15"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</row>
    <row r="1197" spans="4:20" x14ac:dyDescent="0.15"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</row>
    <row r="1198" spans="4:20" x14ac:dyDescent="0.15"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</row>
    <row r="1199" spans="4:20" x14ac:dyDescent="0.15"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</row>
    <row r="1200" spans="4:20" x14ac:dyDescent="0.15"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</row>
    <row r="1201" spans="4:20" x14ac:dyDescent="0.15"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</row>
    <row r="1202" spans="4:20" x14ac:dyDescent="0.15"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</row>
    <row r="1203" spans="4:20" x14ac:dyDescent="0.15"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</row>
    <row r="1204" spans="4:20" x14ac:dyDescent="0.15"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</row>
    <row r="1205" spans="4:20" x14ac:dyDescent="0.15"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</row>
    <row r="1206" spans="4:20" x14ac:dyDescent="0.15"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</row>
    <row r="1207" spans="4:20" x14ac:dyDescent="0.15"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</row>
    <row r="1208" spans="4:20" x14ac:dyDescent="0.15"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</row>
    <row r="1209" spans="4:20" x14ac:dyDescent="0.15"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</row>
    <row r="1210" spans="4:20" x14ac:dyDescent="0.15"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</row>
    <row r="1211" spans="4:20" x14ac:dyDescent="0.15"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</row>
    <row r="1212" spans="4:20" x14ac:dyDescent="0.15"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</row>
    <row r="1213" spans="4:20" x14ac:dyDescent="0.15"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</row>
    <row r="1214" spans="4:20" x14ac:dyDescent="0.15"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</row>
    <row r="1215" spans="4:20" x14ac:dyDescent="0.15"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</row>
    <row r="1216" spans="4:20" x14ac:dyDescent="0.15"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</row>
    <row r="1217" spans="4:20" x14ac:dyDescent="0.15"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</row>
    <row r="1218" spans="4:20" x14ac:dyDescent="0.15"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</row>
    <row r="1219" spans="4:20" x14ac:dyDescent="0.15"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</row>
    <row r="1220" spans="4:20" x14ac:dyDescent="0.15"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</row>
    <row r="1221" spans="4:20" x14ac:dyDescent="0.15"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</row>
    <row r="1222" spans="4:20" x14ac:dyDescent="0.15"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</row>
    <row r="1223" spans="4:20" x14ac:dyDescent="0.15"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</row>
    <row r="1224" spans="4:20" x14ac:dyDescent="0.15"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</row>
    <row r="1225" spans="4:20" x14ac:dyDescent="0.15"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</row>
    <row r="1226" spans="4:20" x14ac:dyDescent="0.15"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</row>
    <row r="1227" spans="4:20" x14ac:dyDescent="0.15"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</row>
    <row r="1228" spans="4:20" x14ac:dyDescent="0.15"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</row>
    <row r="1229" spans="4:20" x14ac:dyDescent="0.15"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</row>
    <row r="1230" spans="4:20" x14ac:dyDescent="0.15"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</row>
    <row r="1231" spans="4:20" x14ac:dyDescent="0.15"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</row>
    <row r="1232" spans="4:20" x14ac:dyDescent="0.15"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</row>
    <row r="1233" spans="4:20" x14ac:dyDescent="0.15"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</row>
    <row r="1234" spans="4:20" x14ac:dyDescent="0.15"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</row>
    <row r="1235" spans="4:20" x14ac:dyDescent="0.15"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</row>
    <row r="1236" spans="4:20" x14ac:dyDescent="0.15"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</row>
    <row r="1237" spans="4:20" x14ac:dyDescent="0.15"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</row>
    <row r="1238" spans="4:20" x14ac:dyDescent="0.15"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</row>
    <row r="1239" spans="4:20" x14ac:dyDescent="0.15"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</row>
    <row r="1240" spans="4:20" x14ac:dyDescent="0.15"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</row>
    <row r="1241" spans="4:20" x14ac:dyDescent="0.15"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</row>
    <row r="1242" spans="4:20" x14ac:dyDescent="0.15"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</row>
    <row r="1243" spans="4:20" x14ac:dyDescent="0.15"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</row>
    <row r="1244" spans="4:20" x14ac:dyDescent="0.15"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</row>
    <row r="1245" spans="4:20" x14ac:dyDescent="0.15"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</row>
    <row r="1246" spans="4:20" x14ac:dyDescent="0.15"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</row>
    <row r="1247" spans="4:20" x14ac:dyDescent="0.15"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</row>
    <row r="1248" spans="4:20" x14ac:dyDescent="0.15"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</row>
    <row r="1249" spans="4:20" x14ac:dyDescent="0.15"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</row>
    <row r="1250" spans="4:20" x14ac:dyDescent="0.15"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</row>
    <row r="1251" spans="4:20" x14ac:dyDescent="0.15"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</row>
    <row r="1252" spans="4:20" x14ac:dyDescent="0.15"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</row>
    <row r="1253" spans="4:20" x14ac:dyDescent="0.15"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</row>
    <row r="1254" spans="4:20" x14ac:dyDescent="0.15"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</row>
    <row r="1255" spans="4:20" x14ac:dyDescent="0.15"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</row>
    <row r="1256" spans="4:20" x14ac:dyDescent="0.15"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</row>
    <row r="1257" spans="4:20" x14ac:dyDescent="0.15"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</row>
    <row r="1258" spans="4:20" x14ac:dyDescent="0.15"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</row>
    <row r="1259" spans="4:20" x14ac:dyDescent="0.15"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</row>
    <row r="1260" spans="4:20" x14ac:dyDescent="0.15"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</row>
    <row r="1261" spans="4:20" x14ac:dyDescent="0.15"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</row>
    <row r="1262" spans="4:20" x14ac:dyDescent="0.15"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</row>
    <row r="1263" spans="4:20" x14ac:dyDescent="0.15"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</row>
    <row r="1264" spans="4:20" x14ac:dyDescent="0.15"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</row>
    <row r="1265" spans="4:20" x14ac:dyDescent="0.15"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</row>
    <row r="1266" spans="4:20" x14ac:dyDescent="0.15"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</row>
    <row r="1267" spans="4:20" x14ac:dyDescent="0.15"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</row>
    <row r="1268" spans="4:20" x14ac:dyDescent="0.15"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</row>
    <row r="1269" spans="4:20" x14ac:dyDescent="0.15"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</row>
    <row r="1270" spans="4:20" x14ac:dyDescent="0.15"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</row>
    <row r="1271" spans="4:20" x14ac:dyDescent="0.15"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</row>
    <row r="1272" spans="4:20" x14ac:dyDescent="0.15"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</row>
    <row r="1273" spans="4:20" x14ac:dyDescent="0.15"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</row>
    <row r="1274" spans="4:20" x14ac:dyDescent="0.15"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</row>
    <row r="1275" spans="4:20" x14ac:dyDescent="0.15"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</row>
    <row r="1276" spans="4:20" x14ac:dyDescent="0.15"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</row>
    <row r="1277" spans="4:20" x14ac:dyDescent="0.15"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</row>
    <row r="1278" spans="4:20" x14ac:dyDescent="0.15"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</row>
    <row r="1279" spans="4:20" x14ac:dyDescent="0.15"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</row>
    <row r="1280" spans="4:20" x14ac:dyDescent="0.15"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</row>
    <row r="1281" spans="4:20" x14ac:dyDescent="0.15"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</row>
    <row r="1282" spans="4:20" x14ac:dyDescent="0.15"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</row>
    <row r="1283" spans="4:20" x14ac:dyDescent="0.15"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</row>
    <row r="1284" spans="4:20" x14ac:dyDescent="0.15"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</row>
    <row r="1285" spans="4:20" x14ac:dyDescent="0.15"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</row>
    <row r="1286" spans="4:20" x14ac:dyDescent="0.15"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</row>
    <row r="1287" spans="4:20" x14ac:dyDescent="0.15"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</row>
    <row r="1288" spans="4:20" x14ac:dyDescent="0.15"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</row>
    <row r="1289" spans="4:20" x14ac:dyDescent="0.15"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</row>
    <row r="1290" spans="4:20" x14ac:dyDescent="0.15"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</row>
    <row r="1291" spans="4:20" x14ac:dyDescent="0.15"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</row>
    <row r="1292" spans="4:20" x14ac:dyDescent="0.15"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</row>
    <row r="1293" spans="4:20" x14ac:dyDescent="0.15"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</row>
    <row r="1294" spans="4:20" x14ac:dyDescent="0.15"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</row>
    <row r="1295" spans="4:20" x14ac:dyDescent="0.15"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</row>
    <row r="1296" spans="4:20" x14ac:dyDescent="0.15"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</row>
    <row r="1297" spans="4:20" x14ac:dyDescent="0.15"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</row>
    <row r="1298" spans="4:20" x14ac:dyDescent="0.15"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</row>
    <row r="1299" spans="4:20" x14ac:dyDescent="0.15"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</row>
    <row r="1300" spans="4:20" x14ac:dyDescent="0.15"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</row>
    <row r="1301" spans="4:20" x14ac:dyDescent="0.15"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</row>
    <row r="1302" spans="4:20" x14ac:dyDescent="0.15"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</row>
    <row r="1303" spans="4:20" x14ac:dyDescent="0.15"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</row>
    <row r="1304" spans="4:20" x14ac:dyDescent="0.15"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</row>
    <row r="1305" spans="4:20" x14ac:dyDescent="0.15"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</row>
    <row r="1306" spans="4:20" x14ac:dyDescent="0.15"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</row>
    <row r="1307" spans="4:20" x14ac:dyDescent="0.15"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</row>
    <row r="1308" spans="4:20" x14ac:dyDescent="0.15"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</row>
    <row r="1309" spans="4:20" x14ac:dyDescent="0.15"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</row>
    <row r="1310" spans="4:20" x14ac:dyDescent="0.15"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</row>
    <row r="1311" spans="4:20" x14ac:dyDescent="0.15"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</row>
    <row r="1312" spans="4:20" x14ac:dyDescent="0.15"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</row>
    <row r="1313" spans="4:20" x14ac:dyDescent="0.15"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</row>
    <row r="1314" spans="4:20" x14ac:dyDescent="0.15"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</row>
    <row r="1315" spans="4:20" x14ac:dyDescent="0.15"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</row>
    <row r="1316" spans="4:20" x14ac:dyDescent="0.15"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</row>
    <row r="1317" spans="4:20" x14ac:dyDescent="0.15"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</row>
    <row r="1318" spans="4:20" x14ac:dyDescent="0.15"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</row>
    <row r="1319" spans="4:20" x14ac:dyDescent="0.15"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</row>
    <row r="1320" spans="4:20" x14ac:dyDescent="0.15"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</row>
    <row r="1321" spans="4:20" x14ac:dyDescent="0.15"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</row>
    <row r="1322" spans="4:20" x14ac:dyDescent="0.15"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</row>
    <row r="1323" spans="4:20" x14ac:dyDescent="0.15"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</row>
    <row r="1324" spans="4:20" x14ac:dyDescent="0.15"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</row>
    <row r="1325" spans="4:20" x14ac:dyDescent="0.15"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</row>
    <row r="1326" spans="4:20" x14ac:dyDescent="0.15"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</row>
    <row r="1327" spans="4:20" x14ac:dyDescent="0.15"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</row>
    <row r="1328" spans="4:20" x14ac:dyDescent="0.15"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</row>
    <row r="1329" spans="4:20" x14ac:dyDescent="0.15"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</row>
    <row r="1330" spans="4:20" x14ac:dyDescent="0.15"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</row>
    <row r="1331" spans="4:20" x14ac:dyDescent="0.15"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</row>
    <row r="1332" spans="4:20" x14ac:dyDescent="0.15"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</row>
    <row r="1333" spans="4:20" x14ac:dyDescent="0.15"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</row>
    <row r="1334" spans="4:20" x14ac:dyDescent="0.15"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</row>
    <row r="1335" spans="4:20" x14ac:dyDescent="0.15"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</row>
    <row r="1336" spans="4:20" x14ac:dyDescent="0.15"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</row>
    <row r="1337" spans="4:20" x14ac:dyDescent="0.15"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</row>
    <row r="1338" spans="4:20" x14ac:dyDescent="0.15"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</row>
    <row r="1339" spans="4:20" x14ac:dyDescent="0.15"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</row>
    <row r="1340" spans="4:20" x14ac:dyDescent="0.15"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</row>
    <row r="1341" spans="4:20" x14ac:dyDescent="0.15"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</row>
    <row r="1342" spans="4:20" x14ac:dyDescent="0.15"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</row>
    <row r="1343" spans="4:20" x14ac:dyDescent="0.15"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</row>
    <row r="1344" spans="4:20" x14ac:dyDescent="0.15"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</row>
    <row r="1345" spans="4:20" x14ac:dyDescent="0.15"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</row>
    <row r="1346" spans="4:20" x14ac:dyDescent="0.15"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</row>
    <row r="1347" spans="4:20" x14ac:dyDescent="0.15"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</row>
    <row r="1348" spans="4:20" x14ac:dyDescent="0.15"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</row>
    <row r="1349" spans="4:20" x14ac:dyDescent="0.15"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</row>
    <row r="1350" spans="4:20" x14ac:dyDescent="0.15"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</row>
    <row r="1351" spans="4:20" x14ac:dyDescent="0.15"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</row>
    <row r="1352" spans="4:20" x14ac:dyDescent="0.15"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</row>
    <row r="1353" spans="4:20" x14ac:dyDescent="0.15"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</row>
    <row r="1354" spans="4:20" x14ac:dyDescent="0.15"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</row>
    <row r="1355" spans="4:20" x14ac:dyDescent="0.15"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</row>
    <row r="1356" spans="4:20" x14ac:dyDescent="0.15"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</row>
    <row r="1357" spans="4:20" x14ac:dyDescent="0.15"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</row>
    <row r="1358" spans="4:20" x14ac:dyDescent="0.15"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</row>
    <row r="1359" spans="4:20" x14ac:dyDescent="0.15"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</row>
    <row r="1360" spans="4:20" x14ac:dyDescent="0.15"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</row>
    <row r="1361" spans="4:20" x14ac:dyDescent="0.15"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</row>
    <row r="1362" spans="4:20" x14ac:dyDescent="0.15"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</row>
    <row r="1363" spans="4:20" x14ac:dyDescent="0.15"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</row>
    <row r="1364" spans="4:20" x14ac:dyDescent="0.15"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</row>
    <row r="1365" spans="4:20" x14ac:dyDescent="0.15"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</row>
    <row r="1366" spans="4:20" x14ac:dyDescent="0.15"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</row>
    <row r="1367" spans="4:20" x14ac:dyDescent="0.15"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</row>
    <row r="1368" spans="4:20" x14ac:dyDescent="0.15"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</row>
    <row r="1369" spans="4:20" x14ac:dyDescent="0.15"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</row>
    <row r="1370" spans="4:20" x14ac:dyDescent="0.15"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</row>
    <row r="1371" spans="4:20" x14ac:dyDescent="0.15"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</row>
    <row r="1372" spans="4:20" x14ac:dyDescent="0.15"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</row>
    <row r="1373" spans="4:20" x14ac:dyDescent="0.15"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</row>
    <row r="1374" spans="4:20" x14ac:dyDescent="0.15"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</row>
    <row r="1375" spans="4:20" x14ac:dyDescent="0.15"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</row>
    <row r="1376" spans="4:20" x14ac:dyDescent="0.15"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</row>
    <row r="1377" spans="4:20" x14ac:dyDescent="0.15"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</row>
    <row r="1378" spans="4:20" x14ac:dyDescent="0.15"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</row>
    <row r="1379" spans="4:20" x14ac:dyDescent="0.15"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</row>
    <row r="1380" spans="4:20" x14ac:dyDescent="0.15"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</row>
    <row r="1381" spans="4:20" x14ac:dyDescent="0.15"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</row>
    <row r="1382" spans="4:20" x14ac:dyDescent="0.15"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</row>
    <row r="1383" spans="4:20" x14ac:dyDescent="0.15"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</row>
    <row r="1384" spans="4:20" x14ac:dyDescent="0.15"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</row>
    <row r="1385" spans="4:20" x14ac:dyDescent="0.15"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</row>
    <row r="1386" spans="4:20" x14ac:dyDescent="0.15"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</row>
    <row r="1387" spans="4:20" x14ac:dyDescent="0.15"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</row>
    <row r="1388" spans="4:20" x14ac:dyDescent="0.15"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</row>
    <row r="1389" spans="4:20" x14ac:dyDescent="0.15"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</row>
    <row r="1390" spans="4:20" x14ac:dyDescent="0.15"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</row>
    <row r="1391" spans="4:20" x14ac:dyDescent="0.15"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</row>
    <row r="1392" spans="4:20" x14ac:dyDescent="0.15"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</row>
    <row r="1393" spans="4:20" x14ac:dyDescent="0.15"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</row>
    <row r="1394" spans="4:20" x14ac:dyDescent="0.15"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</row>
    <row r="1395" spans="4:20" x14ac:dyDescent="0.15"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</row>
    <row r="1396" spans="4:20" x14ac:dyDescent="0.15"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</row>
    <row r="1397" spans="4:20" x14ac:dyDescent="0.15"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</row>
    <row r="1398" spans="4:20" x14ac:dyDescent="0.15"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</row>
    <row r="1399" spans="4:20" x14ac:dyDescent="0.15"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</row>
    <row r="1400" spans="4:20" x14ac:dyDescent="0.15"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</row>
    <row r="1401" spans="4:20" x14ac:dyDescent="0.15"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</row>
    <row r="1402" spans="4:20" x14ac:dyDescent="0.15"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</row>
    <row r="1403" spans="4:20" x14ac:dyDescent="0.15"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</row>
    <row r="1404" spans="4:20" x14ac:dyDescent="0.15"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</row>
    <row r="1405" spans="4:20" x14ac:dyDescent="0.15"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</row>
    <row r="1406" spans="4:20" x14ac:dyDescent="0.15"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</row>
    <row r="1407" spans="4:20" x14ac:dyDescent="0.15"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</row>
    <row r="1408" spans="4:20" x14ac:dyDescent="0.15"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</row>
    <row r="1409" spans="4:20" x14ac:dyDescent="0.15"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</row>
    <row r="1410" spans="4:20" x14ac:dyDescent="0.15"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</row>
    <row r="1411" spans="4:20" x14ac:dyDescent="0.15"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</row>
    <row r="1412" spans="4:20" x14ac:dyDescent="0.15"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</row>
    <row r="1413" spans="4:20" x14ac:dyDescent="0.15"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</row>
    <row r="1414" spans="4:20" x14ac:dyDescent="0.15"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</row>
    <row r="1415" spans="4:20" x14ac:dyDescent="0.15"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</row>
    <row r="1416" spans="4:20" x14ac:dyDescent="0.15"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</row>
    <row r="1417" spans="4:20" x14ac:dyDescent="0.15"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</row>
    <row r="1418" spans="4:20" x14ac:dyDescent="0.15"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</row>
    <row r="1419" spans="4:20" x14ac:dyDescent="0.15"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</row>
    <row r="1420" spans="4:20" x14ac:dyDescent="0.15"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</row>
    <row r="1421" spans="4:20" x14ac:dyDescent="0.15"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</row>
    <row r="1422" spans="4:20" x14ac:dyDescent="0.15"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</row>
    <row r="1423" spans="4:20" x14ac:dyDescent="0.15"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</row>
    <row r="1424" spans="4:20" x14ac:dyDescent="0.15"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</row>
    <row r="1425" spans="4:20" x14ac:dyDescent="0.15"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</row>
    <row r="1426" spans="4:20" x14ac:dyDescent="0.15"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</row>
    <row r="1427" spans="4:20" x14ac:dyDescent="0.15"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</row>
    <row r="1428" spans="4:20" x14ac:dyDescent="0.15"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</row>
    <row r="1429" spans="4:20" x14ac:dyDescent="0.15"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</row>
    <row r="1430" spans="4:20" x14ac:dyDescent="0.15"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</row>
    <row r="1431" spans="4:20" x14ac:dyDescent="0.15"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</row>
    <row r="1432" spans="4:20" x14ac:dyDescent="0.15"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</row>
    <row r="1433" spans="4:20" x14ac:dyDescent="0.15"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</row>
    <row r="1434" spans="4:20" x14ac:dyDescent="0.15"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</row>
    <row r="1435" spans="4:20" x14ac:dyDescent="0.15"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</row>
    <row r="1436" spans="4:20" x14ac:dyDescent="0.15"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</row>
    <row r="1437" spans="4:20" x14ac:dyDescent="0.15"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</row>
    <row r="1438" spans="4:20" x14ac:dyDescent="0.15"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</row>
    <row r="1439" spans="4:20" x14ac:dyDescent="0.15"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</row>
    <row r="1440" spans="4:20" x14ac:dyDescent="0.15"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</row>
    <row r="1441" spans="4:20" x14ac:dyDescent="0.15"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</row>
    <row r="1442" spans="4:20" x14ac:dyDescent="0.15"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</row>
    <row r="1443" spans="4:20" x14ac:dyDescent="0.15"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</row>
    <row r="1444" spans="4:20" x14ac:dyDescent="0.15"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</row>
    <row r="1445" spans="4:20" x14ac:dyDescent="0.15"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</row>
    <row r="1446" spans="4:20" x14ac:dyDescent="0.15"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</row>
    <row r="1447" spans="4:20" x14ac:dyDescent="0.15"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</row>
    <row r="1448" spans="4:20" x14ac:dyDescent="0.15"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</row>
    <row r="1449" spans="4:20" x14ac:dyDescent="0.15"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</row>
    <row r="1450" spans="4:20" x14ac:dyDescent="0.15"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</row>
    <row r="1451" spans="4:20" x14ac:dyDescent="0.15"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</row>
    <row r="1452" spans="4:20" x14ac:dyDescent="0.15"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</row>
    <row r="1453" spans="4:20" x14ac:dyDescent="0.15"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</row>
    <row r="1454" spans="4:20" x14ac:dyDescent="0.15"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</row>
    <row r="1455" spans="4:20" x14ac:dyDescent="0.15"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</row>
    <row r="1456" spans="4:20" x14ac:dyDescent="0.15"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</row>
    <row r="1457" spans="4:20" x14ac:dyDescent="0.15"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</row>
    <row r="1458" spans="4:20" x14ac:dyDescent="0.15"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</row>
    <row r="1459" spans="4:20" x14ac:dyDescent="0.15"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</row>
    <row r="1460" spans="4:20" x14ac:dyDescent="0.15"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</row>
    <row r="1461" spans="4:20" x14ac:dyDescent="0.15"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</row>
    <row r="1462" spans="4:20" x14ac:dyDescent="0.15"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</row>
    <row r="1463" spans="4:20" x14ac:dyDescent="0.15"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</row>
    <row r="1464" spans="4:20" x14ac:dyDescent="0.15"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</row>
    <row r="1465" spans="4:20" x14ac:dyDescent="0.15"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</row>
    <row r="1466" spans="4:20" x14ac:dyDescent="0.15"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</row>
    <row r="1467" spans="4:20" x14ac:dyDescent="0.15"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</row>
    <row r="1468" spans="4:20" x14ac:dyDescent="0.15"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</row>
    <row r="1469" spans="4:20" x14ac:dyDescent="0.15"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</row>
    <row r="1470" spans="4:20" x14ac:dyDescent="0.15"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</row>
    <row r="1471" spans="4:20" x14ac:dyDescent="0.15"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</row>
    <row r="1472" spans="4:20" x14ac:dyDescent="0.15"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</row>
    <row r="1473" spans="4:20" x14ac:dyDescent="0.15"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</row>
    <row r="1474" spans="4:20" x14ac:dyDescent="0.15"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</row>
    <row r="1475" spans="4:20" x14ac:dyDescent="0.15"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</row>
    <row r="1476" spans="4:20" x14ac:dyDescent="0.15"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</row>
    <row r="1477" spans="4:20" x14ac:dyDescent="0.15"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</row>
    <row r="1478" spans="4:20" x14ac:dyDescent="0.15"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</row>
    <row r="1479" spans="4:20" x14ac:dyDescent="0.15"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</row>
    <row r="1480" spans="4:20" x14ac:dyDescent="0.15"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</row>
    <row r="1481" spans="4:20" x14ac:dyDescent="0.15"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</row>
    <row r="1482" spans="4:20" x14ac:dyDescent="0.15"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</row>
    <row r="1483" spans="4:20" x14ac:dyDescent="0.15"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</row>
    <row r="1484" spans="4:20" x14ac:dyDescent="0.15"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</row>
    <row r="1485" spans="4:20" x14ac:dyDescent="0.15"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</row>
    <row r="1486" spans="4:20" x14ac:dyDescent="0.15"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</row>
    <row r="1487" spans="4:20" x14ac:dyDescent="0.15"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</row>
    <row r="1488" spans="4:20" x14ac:dyDescent="0.15"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</row>
    <row r="1489" spans="4:20" x14ac:dyDescent="0.15"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</row>
    <row r="1490" spans="4:20" x14ac:dyDescent="0.15"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</row>
    <row r="1491" spans="4:20" x14ac:dyDescent="0.15"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</row>
    <row r="1492" spans="4:20" x14ac:dyDescent="0.15"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</row>
    <row r="1493" spans="4:20" x14ac:dyDescent="0.15"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</row>
    <row r="1494" spans="4:20" x14ac:dyDescent="0.15"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</row>
    <row r="1495" spans="4:20" x14ac:dyDescent="0.15"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</row>
    <row r="1496" spans="4:20" x14ac:dyDescent="0.15"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</row>
    <row r="1497" spans="4:20" x14ac:dyDescent="0.15"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</row>
    <row r="1498" spans="4:20" x14ac:dyDescent="0.15"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</row>
    <row r="1499" spans="4:20" x14ac:dyDescent="0.15"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</row>
    <row r="1500" spans="4:20" x14ac:dyDescent="0.15"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</row>
    <row r="1501" spans="4:20" x14ac:dyDescent="0.15"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</row>
    <row r="1502" spans="4:20" x14ac:dyDescent="0.15"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</row>
    <row r="1503" spans="4:20" x14ac:dyDescent="0.15"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</row>
    <row r="1504" spans="4:20" x14ac:dyDescent="0.15"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</row>
    <row r="1505" spans="4:20" x14ac:dyDescent="0.15"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</row>
    <row r="1506" spans="4:20" x14ac:dyDescent="0.15"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</row>
    <row r="1507" spans="4:20" x14ac:dyDescent="0.15"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</row>
    <row r="1508" spans="4:20" x14ac:dyDescent="0.15"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</row>
    <row r="1509" spans="4:20" x14ac:dyDescent="0.15"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</row>
    <row r="1510" spans="4:20" x14ac:dyDescent="0.15"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</row>
    <row r="1511" spans="4:20" x14ac:dyDescent="0.15"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</row>
    <row r="1512" spans="4:20" x14ac:dyDescent="0.15"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</row>
    <row r="1513" spans="4:20" x14ac:dyDescent="0.15"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</row>
    <row r="1514" spans="4:20" x14ac:dyDescent="0.15"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</row>
    <row r="1515" spans="4:20" x14ac:dyDescent="0.15"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</row>
    <row r="1516" spans="4:20" x14ac:dyDescent="0.15"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</row>
    <row r="1517" spans="4:20" x14ac:dyDescent="0.15"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</row>
    <row r="1518" spans="4:20" x14ac:dyDescent="0.15"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</row>
    <row r="1519" spans="4:20" x14ac:dyDescent="0.15"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</row>
    <row r="1520" spans="4:20" x14ac:dyDescent="0.15"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</row>
    <row r="1521" spans="4:20" x14ac:dyDescent="0.15"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</row>
    <row r="1522" spans="4:20" x14ac:dyDescent="0.15"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</row>
    <row r="1523" spans="4:20" x14ac:dyDescent="0.15"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</row>
    <row r="1524" spans="4:20" x14ac:dyDescent="0.15"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</row>
    <row r="1525" spans="4:20" x14ac:dyDescent="0.15"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</row>
    <row r="1526" spans="4:20" x14ac:dyDescent="0.15"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</row>
    <row r="1527" spans="4:20" x14ac:dyDescent="0.15"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</row>
    <row r="1528" spans="4:20" x14ac:dyDescent="0.15"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</row>
    <row r="1529" spans="4:20" x14ac:dyDescent="0.15"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</row>
    <row r="1530" spans="4:20" x14ac:dyDescent="0.15"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</row>
    <row r="1531" spans="4:20" x14ac:dyDescent="0.15"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</row>
    <row r="1532" spans="4:20" x14ac:dyDescent="0.15"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</row>
    <row r="1533" spans="4:20" x14ac:dyDescent="0.15"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</row>
    <row r="1534" spans="4:20" x14ac:dyDescent="0.15"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</row>
    <row r="1535" spans="4:20" x14ac:dyDescent="0.15"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</row>
    <row r="1536" spans="4:20" x14ac:dyDescent="0.15"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</row>
    <row r="1537" spans="4:20" x14ac:dyDescent="0.15"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</row>
    <row r="1538" spans="4:20" x14ac:dyDescent="0.15"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</row>
    <row r="1539" spans="4:20" x14ac:dyDescent="0.15"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</row>
    <row r="1540" spans="4:20" x14ac:dyDescent="0.15"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</row>
    <row r="1541" spans="4:20" x14ac:dyDescent="0.15"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</row>
    <row r="1542" spans="4:20" x14ac:dyDescent="0.15"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</row>
    <row r="1543" spans="4:20" x14ac:dyDescent="0.15"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</row>
    <row r="1544" spans="4:20" x14ac:dyDescent="0.15"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</row>
    <row r="1545" spans="4:20" x14ac:dyDescent="0.15"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</row>
    <row r="1546" spans="4:20" x14ac:dyDescent="0.15"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</row>
    <row r="1547" spans="4:20" x14ac:dyDescent="0.15"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</row>
    <row r="1548" spans="4:20" x14ac:dyDescent="0.15"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</row>
    <row r="1549" spans="4:20" x14ac:dyDescent="0.15"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</row>
    <row r="1550" spans="4:20" x14ac:dyDescent="0.15"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</row>
    <row r="1551" spans="4:20" x14ac:dyDescent="0.15"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</row>
    <row r="1552" spans="4:20" x14ac:dyDescent="0.15"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</row>
    <row r="1553" spans="4:20" x14ac:dyDescent="0.15"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</row>
    <row r="1554" spans="4:20" x14ac:dyDescent="0.15"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</row>
    <row r="1555" spans="4:20" x14ac:dyDescent="0.15"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</row>
    <row r="1556" spans="4:20" x14ac:dyDescent="0.15"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</row>
    <row r="1557" spans="4:20" x14ac:dyDescent="0.15"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</row>
    <row r="1558" spans="4:20" x14ac:dyDescent="0.15"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</row>
    <row r="1559" spans="4:20" x14ac:dyDescent="0.15"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</row>
    <row r="1560" spans="4:20" x14ac:dyDescent="0.15"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</row>
    <row r="1561" spans="4:20" x14ac:dyDescent="0.15"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</row>
    <row r="1562" spans="4:20" x14ac:dyDescent="0.15"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</row>
    <row r="1563" spans="4:20" x14ac:dyDescent="0.15"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</row>
    <row r="1564" spans="4:20" x14ac:dyDescent="0.15"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</row>
    <row r="1565" spans="4:20" x14ac:dyDescent="0.15"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</row>
    <row r="1566" spans="4:20" x14ac:dyDescent="0.15"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</row>
    <row r="1567" spans="4:20" x14ac:dyDescent="0.15"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</row>
    <row r="1568" spans="4:20" x14ac:dyDescent="0.15"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</row>
    <row r="1569" spans="4:20" x14ac:dyDescent="0.15"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</row>
    <row r="1570" spans="4:20" x14ac:dyDescent="0.15"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</row>
    <row r="1571" spans="4:20" x14ac:dyDescent="0.15"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</row>
    <row r="1572" spans="4:20" x14ac:dyDescent="0.15"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</row>
    <row r="1573" spans="4:20" x14ac:dyDescent="0.15"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</row>
    <row r="1574" spans="4:20" x14ac:dyDescent="0.15"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</row>
    <row r="1575" spans="4:20" x14ac:dyDescent="0.15"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</row>
    <row r="1576" spans="4:20" x14ac:dyDescent="0.15"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</row>
    <row r="1577" spans="4:20" x14ac:dyDescent="0.15"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</row>
    <row r="1578" spans="4:20" x14ac:dyDescent="0.15"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</row>
    <row r="1579" spans="4:20" x14ac:dyDescent="0.15"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</row>
    <row r="1580" spans="4:20" x14ac:dyDescent="0.15"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</row>
    <row r="1581" spans="4:20" x14ac:dyDescent="0.15"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</row>
    <row r="1582" spans="4:20" x14ac:dyDescent="0.15"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</row>
    <row r="1583" spans="4:20" x14ac:dyDescent="0.15"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</row>
    <row r="1584" spans="4:20" x14ac:dyDescent="0.15"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</row>
    <row r="1585" spans="4:20" x14ac:dyDescent="0.15"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</row>
    <row r="1586" spans="4:20" x14ac:dyDescent="0.15"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</row>
    <row r="1587" spans="4:20" x14ac:dyDescent="0.15"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</row>
    <row r="1588" spans="4:20" x14ac:dyDescent="0.15"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</row>
    <row r="1589" spans="4:20" x14ac:dyDescent="0.15"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</row>
    <row r="1590" spans="4:20" x14ac:dyDescent="0.15"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</row>
    <row r="1591" spans="4:20" x14ac:dyDescent="0.15"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</row>
    <row r="1592" spans="4:20" x14ac:dyDescent="0.15"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</row>
    <row r="1593" spans="4:20" x14ac:dyDescent="0.15"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</row>
    <row r="1594" spans="4:20" x14ac:dyDescent="0.15"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</row>
    <row r="1595" spans="4:20" x14ac:dyDescent="0.15"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</row>
    <row r="1596" spans="4:20" x14ac:dyDescent="0.15"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</row>
    <row r="1597" spans="4:20" x14ac:dyDescent="0.15"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</row>
    <row r="1598" spans="4:20" x14ac:dyDescent="0.15"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</row>
    <row r="1599" spans="4:20" x14ac:dyDescent="0.15"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</row>
    <row r="1600" spans="4:20" x14ac:dyDescent="0.15"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</row>
    <row r="1601" spans="4:20" x14ac:dyDescent="0.15"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</row>
    <row r="1602" spans="4:20" x14ac:dyDescent="0.15"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</row>
    <row r="1603" spans="4:20" x14ac:dyDescent="0.15"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</row>
    <row r="1604" spans="4:20" x14ac:dyDescent="0.15"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</row>
    <row r="1605" spans="4:20" x14ac:dyDescent="0.15"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</row>
    <row r="1606" spans="4:20" x14ac:dyDescent="0.15"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</row>
    <row r="1607" spans="4:20" x14ac:dyDescent="0.15"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</row>
    <row r="1608" spans="4:20" x14ac:dyDescent="0.15"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</row>
    <row r="1609" spans="4:20" x14ac:dyDescent="0.15"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</row>
    <row r="1610" spans="4:20" x14ac:dyDescent="0.15"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</row>
    <row r="1611" spans="4:20" x14ac:dyDescent="0.15"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</row>
    <row r="1612" spans="4:20" x14ac:dyDescent="0.15"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</row>
    <row r="1613" spans="4:20" x14ac:dyDescent="0.15"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</row>
    <row r="1614" spans="4:20" x14ac:dyDescent="0.15"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</row>
    <row r="1615" spans="4:20" x14ac:dyDescent="0.15"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</row>
    <row r="1616" spans="4:20" x14ac:dyDescent="0.15"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</row>
    <row r="1617" spans="4:20" x14ac:dyDescent="0.15"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</row>
    <row r="1618" spans="4:20" x14ac:dyDescent="0.15"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</row>
    <row r="1619" spans="4:20" x14ac:dyDescent="0.15"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</row>
    <row r="1620" spans="4:20" x14ac:dyDescent="0.15"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</row>
    <row r="1621" spans="4:20" x14ac:dyDescent="0.15"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</row>
    <row r="1622" spans="4:20" x14ac:dyDescent="0.15"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</row>
    <row r="1623" spans="4:20" x14ac:dyDescent="0.15"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</row>
    <row r="1624" spans="4:20" x14ac:dyDescent="0.15"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</row>
    <row r="1625" spans="4:20" x14ac:dyDescent="0.15"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</row>
    <row r="1626" spans="4:20" x14ac:dyDescent="0.15"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</row>
    <row r="1627" spans="4:20" x14ac:dyDescent="0.15"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</row>
    <row r="1628" spans="4:20" x14ac:dyDescent="0.15"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</row>
    <row r="1629" spans="4:20" x14ac:dyDescent="0.15"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</row>
    <row r="1630" spans="4:20" x14ac:dyDescent="0.15"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</row>
    <row r="1631" spans="4:20" x14ac:dyDescent="0.15"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</row>
    <row r="1632" spans="4:20" x14ac:dyDescent="0.15"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</row>
    <row r="1633" spans="4:20" x14ac:dyDescent="0.15"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</row>
    <row r="1634" spans="4:20" x14ac:dyDescent="0.15"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</row>
    <row r="1635" spans="4:20" x14ac:dyDescent="0.15"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</row>
    <row r="1636" spans="4:20" x14ac:dyDescent="0.15"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</row>
    <row r="1637" spans="4:20" x14ac:dyDescent="0.15"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</row>
    <row r="1638" spans="4:20" x14ac:dyDescent="0.15"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</row>
    <row r="1639" spans="4:20" x14ac:dyDescent="0.15"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</row>
    <row r="1640" spans="4:20" x14ac:dyDescent="0.15"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</row>
    <row r="1641" spans="4:20" x14ac:dyDescent="0.15"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</row>
    <row r="1642" spans="4:20" x14ac:dyDescent="0.15"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</row>
    <row r="1643" spans="4:20" x14ac:dyDescent="0.15"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</row>
    <row r="1644" spans="4:20" x14ac:dyDescent="0.15"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</row>
    <row r="1645" spans="4:20" x14ac:dyDescent="0.15"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</row>
    <row r="1646" spans="4:20" x14ac:dyDescent="0.15"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</row>
    <row r="1647" spans="4:20" x14ac:dyDescent="0.15"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</row>
    <row r="1648" spans="4:20" x14ac:dyDescent="0.15"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</row>
    <row r="1649" spans="4:20" x14ac:dyDescent="0.15"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</row>
    <row r="1650" spans="4:20" x14ac:dyDescent="0.15"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</row>
    <row r="1651" spans="4:20" x14ac:dyDescent="0.15"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</row>
    <row r="1652" spans="4:20" x14ac:dyDescent="0.15"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</row>
    <row r="1653" spans="4:20" x14ac:dyDescent="0.15"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</row>
    <row r="1654" spans="4:20" x14ac:dyDescent="0.15"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</row>
    <row r="1655" spans="4:20" x14ac:dyDescent="0.15"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</row>
    <row r="1656" spans="4:20" x14ac:dyDescent="0.15"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</row>
    <row r="1657" spans="4:20" x14ac:dyDescent="0.15"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</row>
    <row r="1658" spans="4:20" x14ac:dyDescent="0.15"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</row>
    <row r="1659" spans="4:20" x14ac:dyDescent="0.15"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</row>
    <row r="1660" spans="4:20" x14ac:dyDescent="0.15"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</row>
    <row r="1661" spans="4:20" x14ac:dyDescent="0.15"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</row>
    <row r="1662" spans="4:20" x14ac:dyDescent="0.15"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</row>
    <row r="1663" spans="4:20" x14ac:dyDescent="0.15"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</row>
    <row r="1664" spans="4:20" x14ac:dyDescent="0.15"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</row>
    <row r="1665" spans="4:20" x14ac:dyDescent="0.15"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</row>
    <row r="1666" spans="4:20" x14ac:dyDescent="0.15"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</row>
    <row r="1667" spans="4:20" x14ac:dyDescent="0.15"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</row>
    <row r="1668" spans="4:20" x14ac:dyDescent="0.15"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</row>
    <row r="1669" spans="4:20" x14ac:dyDescent="0.15"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</row>
    <row r="1670" spans="4:20" x14ac:dyDescent="0.15"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</row>
    <row r="1671" spans="4:20" x14ac:dyDescent="0.15"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</row>
    <row r="1672" spans="4:20" x14ac:dyDescent="0.15"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</row>
    <row r="1673" spans="4:20" x14ac:dyDescent="0.15"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</row>
    <row r="1674" spans="4:20" x14ac:dyDescent="0.15"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</row>
    <row r="1675" spans="4:20" x14ac:dyDescent="0.15"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</row>
    <row r="1676" spans="4:20" x14ac:dyDescent="0.15"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</row>
    <row r="1677" spans="4:20" x14ac:dyDescent="0.15"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</row>
    <row r="1678" spans="4:20" x14ac:dyDescent="0.15"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</row>
    <row r="1679" spans="4:20" x14ac:dyDescent="0.15"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</row>
    <row r="1680" spans="4:20" x14ac:dyDescent="0.15"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</row>
    <row r="1681" spans="4:20" x14ac:dyDescent="0.15"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</row>
    <row r="1682" spans="4:20" x14ac:dyDescent="0.15"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</row>
    <row r="1683" spans="4:20" x14ac:dyDescent="0.15"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</row>
    <row r="1684" spans="4:20" x14ac:dyDescent="0.15"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</row>
    <row r="1685" spans="4:20" x14ac:dyDescent="0.15"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</row>
    <row r="1686" spans="4:20" x14ac:dyDescent="0.15"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</row>
    <row r="1687" spans="4:20" x14ac:dyDescent="0.15"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</row>
    <row r="1688" spans="4:20" x14ac:dyDescent="0.15"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</row>
    <row r="1689" spans="4:20" x14ac:dyDescent="0.15"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</row>
    <row r="1690" spans="4:20" x14ac:dyDescent="0.15"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</row>
    <row r="1691" spans="4:20" x14ac:dyDescent="0.15"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</row>
    <row r="1692" spans="4:20" x14ac:dyDescent="0.15"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</row>
    <row r="1693" spans="4:20" x14ac:dyDescent="0.15"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</row>
    <row r="1694" spans="4:20" x14ac:dyDescent="0.15"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</row>
    <row r="1695" spans="4:20" x14ac:dyDescent="0.15"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</row>
    <row r="1696" spans="4:20" x14ac:dyDescent="0.15"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</row>
    <row r="1697" spans="4:20" x14ac:dyDescent="0.15"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</row>
    <row r="1698" spans="4:20" x14ac:dyDescent="0.15"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</row>
    <row r="1699" spans="4:20" x14ac:dyDescent="0.15"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</row>
    <row r="1700" spans="4:20" x14ac:dyDescent="0.15"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</row>
    <row r="1701" spans="4:20" x14ac:dyDescent="0.15"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</row>
    <row r="1702" spans="4:20" x14ac:dyDescent="0.15"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</row>
    <row r="1703" spans="4:20" x14ac:dyDescent="0.15"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</row>
    <row r="1704" spans="4:20" x14ac:dyDescent="0.15"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</row>
    <row r="1705" spans="4:20" x14ac:dyDescent="0.15"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</row>
    <row r="1706" spans="4:20" x14ac:dyDescent="0.15"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</row>
    <row r="1707" spans="4:20" x14ac:dyDescent="0.15"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</row>
    <row r="1708" spans="4:20" x14ac:dyDescent="0.15"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</row>
    <row r="1709" spans="4:20" x14ac:dyDescent="0.15"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</row>
    <row r="1710" spans="4:20" x14ac:dyDescent="0.15"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</row>
    <row r="1711" spans="4:20" x14ac:dyDescent="0.15"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</row>
    <row r="1712" spans="4:20" x14ac:dyDescent="0.15"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</row>
    <row r="1713" spans="4:20" x14ac:dyDescent="0.15"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</row>
    <row r="1714" spans="4:20" x14ac:dyDescent="0.15"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</row>
    <row r="1715" spans="4:20" x14ac:dyDescent="0.15"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</row>
    <row r="1716" spans="4:20" x14ac:dyDescent="0.15"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</row>
    <row r="1717" spans="4:20" x14ac:dyDescent="0.15"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</row>
    <row r="1718" spans="4:20" x14ac:dyDescent="0.15"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</row>
    <row r="1719" spans="4:20" x14ac:dyDescent="0.15"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</row>
    <row r="1720" spans="4:20" x14ac:dyDescent="0.15"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</row>
    <row r="1721" spans="4:20" x14ac:dyDescent="0.15"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</row>
    <row r="1722" spans="4:20" x14ac:dyDescent="0.15"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</row>
    <row r="1723" spans="4:20" x14ac:dyDescent="0.15"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</row>
    <row r="1724" spans="4:20" x14ac:dyDescent="0.15"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</row>
    <row r="1725" spans="4:20" x14ac:dyDescent="0.15"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</row>
    <row r="1726" spans="4:20" x14ac:dyDescent="0.15"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</row>
    <row r="1727" spans="4:20" x14ac:dyDescent="0.15"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</row>
    <row r="1728" spans="4:20" x14ac:dyDescent="0.15"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</row>
    <row r="1729" spans="4:20" x14ac:dyDescent="0.15"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</row>
    <row r="1730" spans="4:20" x14ac:dyDescent="0.15"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</row>
    <row r="1731" spans="4:20" x14ac:dyDescent="0.15"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</row>
    <row r="1732" spans="4:20" x14ac:dyDescent="0.15"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</row>
    <row r="1733" spans="4:20" x14ac:dyDescent="0.15"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</row>
    <row r="1734" spans="4:20" x14ac:dyDescent="0.15"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</row>
    <row r="1735" spans="4:20" x14ac:dyDescent="0.15"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</row>
    <row r="1736" spans="4:20" x14ac:dyDescent="0.15"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</row>
    <row r="1737" spans="4:20" x14ac:dyDescent="0.15"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</row>
    <row r="1738" spans="4:20" x14ac:dyDescent="0.15"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</row>
    <row r="1739" spans="4:20" x14ac:dyDescent="0.15"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</row>
    <row r="1740" spans="4:20" x14ac:dyDescent="0.15"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</row>
    <row r="1741" spans="4:20" x14ac:dyDescent="0.15"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</row>
    <row r="1742" spans="4:20" x14ac:dyDescent="0.15"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</row>
    <row r="1743" spans="4:20" x14ac:dyDescent="0.15"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</row>
    <row r="1744" spans="4:20" x14ac:dyDescent="0.15"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</row>
    <row r="1745" spans="4:20" x14ac:dyDescent="0.15"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</row>
    <row r="1746" spans="4:20" x14ac:dyDescent="0.15"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</row>
    <row r="1747" spans="4:20" x14ac:dyDescent="0.15"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</row>
    <row r="1748" spans="4:20" x14ac:dyDescent="0.15"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</row>
    <row r="1749" spans="4:20" x14ac:dyDescent="0.15"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</row>
    <row r="1750" spans="4:20" x14ac:dyDescent="0.15"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</row>
    <row r="1751" spans="4:20" x14ac:dyDescent="0.15"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</row>
    <row r="1752" spans="4:20" x14ac:dyDescent="0.15"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</row>
    <row r="1753" spans="4:20" x14ac:dyDescent="0.15"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</row>
    <row r="1754" spans="4:20" x14ac:dyDescent="0.15"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</row>
    <row r="1755" spans="4:20" x14ac:dyDescent="0.15"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</row>
    <row r="1756" spans="4:20" x14ac:dyDescent="0.15"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</row>
    <row r="1757" spans="4:20" x14ac:dyDescent="0.15"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</row>
    <row r="1758" spans="4:20" x14ac:dyDescent="0.15"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</row>
    <row r="1759" spans="4:20" x14ac:dyDescent="0.15"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</row>
    <row r="1760" spans="4:20" x14ac:dyDescent="0.15"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</row>
    <row r="1761" spans="4:20" x14ac:dyDescent="0.15"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</row>
    <row r="1762" spans="4:20" x14ac:dyDescent="0.15"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</row>
    <row r="1763" spans="4:20" x14ac:dyDescent="0.15"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</row>
    <row r="1764" spans="4:20" x14ac:dyDescent="0.15"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</row>
    <row r="1765" spans="4:20" x14ac:dyDescent="0.15"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</row>
    <row r="1766" spans="4:20" x14ac:dyDescent="0.15"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</row>
    <row r="1767" spans="4:20" x14ac:dyDescent="0.15"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</row>
    <row r="1768" spans="4:20" x14ac:dyDescent="0.15"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</row>
    <row r="1769" spans="4:20" x14ac:dyDescent="0.15"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</row>
    <row r="1770" spans="4:20" x14ac:dyDescent="0.15"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</row>
    <row r="1771" spans="4:20" x14ac:dyDescent="0.15"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</row>
    <row r="1772" spans="4:20" x14ac:dyDescent="0.15"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</row>
    <row r="1773" spans="4:20" x14ac:dyDescent="0.15"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</row>
    <row r="1774" spans="4:20" x14ac:dyDescent="0.15"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</row>
    <row r="1775" spans="4:20" x14ac:dyDescent="0.15"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</row>
    <row r="1776" spans="4:20" x14ac:dyDescent="0.15"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</row>
    <row r="1777" spans="4:20" x14ac:dyDescent="0.15"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</row>
    <row r="1778" spans="4:20" x14ac:dyDescent="0.15"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</row>
    <row r="1779" spans="4:20" x14ac:dyDescent="0.15"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</row>
    <row r="1780" spans="4:20" x14ac:dyDescent="0.15"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</row>
    <row r="1781" spans="4:20" x14ac:dyDescent="0.15"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</row>
    <row r="1782" spans="4:20" x14ac:dyDescent="0.15"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</row>
    <row r="1783" spans="4:20" x14ac:dyDescent="0.15"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</row>
    <row r="1784" spans="4:20" x14ac:dyDescent="0.15"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</row>
    <row r="1785" spans="4:20" x14ac:dyDescent="0.15"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</row>
    <row r="1786" spans="4:20" x14ac:dyDescent="0.15"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</row>
    <row r="1787" spans="4:20" x14ac:dyDescent="0.15"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</row>
    <row r="1788" spans="4:20" x14ac:dyDescent="0.15"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</row>
    <row r="1789" spans="4:20" x14ac:dyDescent="0.15"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</row>
    <row r="1790" spans="4:20" x14ac:dyDescent="0.15"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</row>
    <row r="1791" spans="4:20" x14ac:dyDescent="0.15"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</row>
    <row r="1792" spans="4:20" x14ac:dyDescent="0.15"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</row>
    <row r="1793" spans="4:20" x14ac:dyDescent="0.15"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</row>
    <row r="1794" spans="4:20" x14ac:dyDescent="0.15"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</row>
    <row r="1795" spans="4:20" x14ac:dyDescent="0.15"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</row>
    <row r="1796" spans="4:20" x14ac:dyDescent="0.15"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</row>
    <row r="1797" spans="4:20" x14ac:dyDescent="0.15"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</row>
    <row r="1798" spans="4:20" x14ac:dyDescent="0.15"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</row>
    <row r="1799" spans="4:20" x14ac:dyDescent="0.15"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</row>
    <row r="1800" spans="4:20" x14ac:dyDescent="0.15"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</row>
    <row r="1801" spans="4:20" x14ac:dyDescent="0.15"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</row>
    <row r="1802" spans="4:20" x14ac:dyDescent="0.15"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</row>
    <row r="1803" spans="4:20" x14ac:dyDescent="0.15"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</row>
    <row r="1804" spans="4:20" x14ac:dyDescent="0.15"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</row>
    <row r="1805" spans="4:20" x14ac:dyDescent="0.15"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</row>
    <row r="1806" spans="4:20" x14ac:dyDescent="0.15"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</row>
    <row r="1807" spans="4:20" x14ac:dyDescent="0.15"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</row>
    <row r="1808" spans="4:20" x14ac:dyDescent="0.15"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</row>
    <row r="1809" spans="4:20" x14ac:dyDescent="0.15"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</row>
    <row r="1810" spans="4:20" x14ac:dyDescent="0.15"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</row>
    <row r="1811" spans="4:20" x14ac:dyDescent="0.15"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</row>
    <row r="1812" spans="4:20" x14ac:dyDescent="0.15"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</row>
    <row r="1813" spans="4:20" x14ac:dyDescent="0.15"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</row>
    <row r="1814" spans="4:20" x14ac:dyDescent="0.15"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</row>
    <row r="1815" spans="4:20" x14ac:dyDescent="0.15"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</row>
    <row r="1816" spans="4:20" x14ac:dyDescent="0.15"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</row>
    <row r="1817" spans="4:20" x14ac:dyDescent="0.15"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</row>
    <row r="1818" spans="4:20" x14ac:dyDescent="0.15"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</row>
    <row r="1819" spans="4:20" x14ac:dyDescent="0.15"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</row>
    <row r="1820" spans="4:20" x14ac:dyDescent="0.15"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</row>
    <row r="1821" spans="4:20" x14ac:dyDescent="0.15"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</row>
    <row r="1822" spans="4:20" x14ac:dyDescent="0.15"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</row>
    <row r="1823" spans="4:20" x14ac:dyDescent="0.15"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</row>
    <row r="1824" spans="4:20" x14ac:dyDescent="0.15"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</row>
    <row r="1825" spans="4:20" x14ac:dyDescent="0.15"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</row>
    <row r="1826" spans="4:20" x14ac:dyDescent="0.15"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</row>
    <row r="1827" spans="4:20" x14ac:dyDescent="0.15"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</row>
    <row r="1828" spans="4:20" x14ac:dyDescent="0.15"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</row>
    <row r="1829" spans="4:20" x14ac:dyDescent="0.15"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</row>
    <row r="1830" spans="4:20" x14ac:dyDescent="0.15"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</row>
    <row r="1831" spans="4:20" x14ac:dyDescent="0.15"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</row>
    <row r="1832" spans="4:20" x14ac:dyDescent="0.15"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</row>
    <row r="1833" spans="4:20" x14ac:dyDescent="0.15"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</row>
    <row r="1834" spans="4:20" x14ac:dyDescent="0.15"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</row>
    <row r="1835" spans="4:20" x14ac:dyDescent="0.15"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</row>
    <row r="1836" spans="4:20" x14ac:dyDescent="0.15"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</row>
    <row r="1837" spans="4:20" x14ac:dyDescent="0.15"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</row>
    <row r="1838" spans="4:20" x14ac:dyDescent="0.15"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</row>
    <row r="1839" spans="4:20" x14ac:dyDescent="0.15"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</row>
    <row r="1840" spans="4:20" x14ac:dyDescent="0.15"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</row>
    <row r="1841" spans="4:20" x14ac:dyDescent="0.15"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</row>
    <row r="1842" spans="4:20" x14ac:dyDescent="0.15"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</row>
    <row r="1843" spans="4:20" x14ac:dyDescent="0.15"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</row>
    <row r="1844" spans="4:20" x14ac:dyDescent="0.15"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</row>
    <row r="1845" spans="4:20" x14ac:dyDescent="0.15"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</row>
    <row r="1846" spans="4:20" x14ac:dyDescent="0.15"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</row>
    <row r="1847" spans="4:20" x14ac:dyDescent="0.15"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</row>
    <row r="1848" spans="4:20" x14ac:dyDescent="0.15"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</row>
    <row r="1849" spans="4:20" x14ac:dyDescent="0.15"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</row>
    <row r="1850" spans="4:20" x14ac:dyDescent="0.15"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</row>
    <row r="1851" spans="4:20" x14ac:dyDescent="0.15"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</row>
    <row r="1852" spans="4:20" x14ac:dyDescent="0.15"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</row>
    <row r="1853" spans="4:20" x14ac:dyDescent="0.15"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</row>
    <row r="1854" spans="4:20" x14ac:dyDescent="0.15"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</row>
    <row r="1855" spans="4:20" x14ac:dyDescent="0.15"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</row>
    <row r="1856" spans="4:20" x14ac:dyDescent="0.15"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</row>
    <row r="1857" spans="4:20" x14ac:dyDescent="0.15"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</row>
    <row r="1858" spans="4:20" x14ac:dyDescent="0.15"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</row>
    <row r="1859" spans="4:20" x14ac:dyDescent="0.15"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</row>
    <row r="1860" spans="4:20" x14ac:dyDescent="0.15"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</row>
    <row r="1861" spans="4:20" x14ac:dyDescent="0.15"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</row>
    <row r="1862" spans="4:20" x14ac:dyDescent="0.15"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</row>
    <row r="1863" spans="4:20" x14ac:dyDescent="0.15"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</row>
    <row r="1864" spans="4:20" x14ac:dyDescent="0.15"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</row>
    <row r="1865" spans="4:20" x14ac:dyDescent="0.15"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</row>
    <row r="1866" spans="4:20" x14ac:dyDescent="0.15"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</row>
    <row r="1867" spans="4:20" x14ac:dyDescent="0.15"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</row>
    <row r="1868" spans="4:20" x14ac:dyDescent="0.15"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</row>
    <row r="1869" spans="4:20" x14ac:dyDescent="0.15"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</row>
    <row r="1870" spans="4:20" x14ac:dyDescent="0.15"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</row>
    <row r="1871" spans="4:20" x14ac:dyDescent="0.15"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</row>
    <row r="1872" spans="4:20" x14ac:dyDescent="0.15"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</row>
    <row r="1873" spans="4:20" x14ac:dyDescent="0.15"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</row>
    <row r="1874" spans="4:20" x14ac:dyDescent="0.15"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</row>
    <row r="1875" spans="4:20" x14ac:dyDescent="0.15"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</row>
    <row r="1876" spans="4:20" x14ac:dyDescent="0.15"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</row>
    <row r="1877" spans="4:20" x14ac:dyDescent="0.15"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</row>
    <row r="1878" spans="4:20" x14ac:dyDescent="0.15"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</row>
    <row r="1879" spans="4:20" x14ac:dyDescent="0.15"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</row>
    <row r="1880" spans="4:20" x14ac:dyDescent="0.15"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</row>
    <row r="1881" spans="4:20" x14ac:dyDescent="0.15"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</row>
    <row r="1882" spans="4:20" x14ac:dyDescent="0.15"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</row>
    <row r="1883" spans="4:20" x14ac:dyDescent="0.15"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</row>
    <row r="1884" spans="4:20" x14ac:dyDescent="0.15"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</row>
    <row r="1885" spans="4:20" x14ac:dyDescent="0.15"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</row>
    <row r="1886" spans="4:20" x14ac:dyDescent="0.15"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</row>
    <row r="1887" spans="4:20" x14ac:dyDescent="0.15"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</row>
    <row r="1888" spans="4:20" x14ac:dyDescent="0.15"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</row>
    <row r="1889" spans="4:20" x14ac:dyDescent="0.15"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</row>
    <row r="1890" spans="4:20" x14ac:dyDescent="0.15"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</row>
    <row r="1891" spans="4:20" x14ac:dyDescent="0.15"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</row>
    <row r="1892" spans="4:20" x14ac:dyDescent="0.15"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</row>
    <row r="1893" spans="4:20" x14ac:dyDescent="0.15"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</row>
    <row r="1894" spans="4:20" x14ac:dyDescent="0.15"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</row>
    <row r="1895" spans="4:20" x14ac:dyDescent="0.15"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</row>
    <row r="1896" spans="4:20" x14ac:dyDescent="0.15"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</row>
    <row r="1897" spans="4:20" x14ac:dyDescent="0.15"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</row>
    <row r="1898" spans="4:20" x14ac:dyDescent="0.15"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</row>
    <row r="1899" spans="4:20" x14ac:dyDescent="0.15"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</row>
    <row r="1900" spans="4:20" x14ac:dyDescent="0.15"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</row>
    <row r="1901" spans="4:20" x14ac:dyDescent="0.15"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</row>
    <row r="1902" spans="4:20" x14ac:dyDescent="0.15"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</row>
    <row r="1903" spans="4:20" x14ac:dyDescent="0.15"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</row>
    <row r="1904" spans="4:20" x14ac:dyDescent="0.15"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</row>
    <row r="1905" spans="4:20" x14ac:dyDescent="0.15"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</row>
    <row r="1906" spans="4:20" x14ac:dyDescent="0.15"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</row>
    <row r="1907" spans="4:20" x14ac:dyDescent="0.15"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</row>
    <row r="1908" spans="4:20" x14ac:dyDescent="0.15"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</row>
    <row r="1909" spans="4:20" x14ac:dyDescent="0.15"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</row>
    <row r="1910" spans="4:20" x14ac:dyDescent="0.15"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</row>
    <row r="1911" spans="4:20" x14ac:dyDescent="0.15"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</row>
    <row r="1912" spans="4:20" x14ac:dyDescent="0.15"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</row>
    <row r="1913" spans="4:20" x14ac:dyDescent="0.15"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</row>
    <row r="1914" spans="4:20" x14ac:dyDescent="0.15"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</row>
    <row r="1915" spans="4:20" x14ac:dyDescent="0.15"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</row>
    <row r="1916" spans="4:20" x14ac:dyDescent="0.15"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</row>
    <row r="1917" spans="4:20" x14ac:dyDescent="0.15"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</row>
    <row r="1918" spans="4:20" x14ac:dyDescent="0.15"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</row>
    <row r="1919" spans="4:20" x14ac:dyDescent="0.15"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</row>
    <row r="1920" spans="4:20" x14ac:dyDescent="0.15"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</row>
    <row r="1921" spans="4:20" x14ac:dyDescent="0.15"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</row>
    <row r="1922" spans="4:20" x14ac:dyDescent="0.15"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</row>
    <row r="1923" spans="4:20" x14ac:dyDescent="0.15"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</row>
    <row r="1924" spans="4:20" x14ac:dyDescent="0.15"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</row>
    <row r="1925" spans="4:20" x14ac:dyDescent="0.15"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</row>
    <row r="1926" spans="4:20" x14ac:dyDescent="0.15"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</row>
    <row r="1927" spans="4:20" x14ac:dyDescent="0.15"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</row>
    <row r="1928" spans="4:20" x14ac:dyDescent="0.15"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</row>
    <row r="1929" spans="4:20" x14ac:dyDescent="0.15"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</row>
    <row r="1930" spans="4:20" x14ac:dyDescent="0.15"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</row>
    <row r="1931" spans="4:20" x14ac:dyDescent="0.15"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</row>
    <row r="1932" spans="4:20" x14ac:dyDescent="0.15"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</row>
    <row r="1933" spans="4:20" x14ac:dyDescent="0.15"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</row>
    <row r="1934" spans="4:20" x14ac:dyDescent="0.15"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</row>
    <row r="1935" spans="4:20" x14ac:dyDescent="0.15"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</row>
    <row r="1936" spans="4:20" x14ac:dyDescent="0.15"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</row>
    <row r="1937" spans="4:20" x14ac:dyDescent="0.15"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</row>
    <row r="1938" spans="4:20" x14ac:dyDescent="0.15"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</row>
    <row r="1939" spans="4:20" x14ac:dyDescent="0.15"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</row>
    <row r="1940" spans="4:20" x14ac:dyDescent="0.15"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</row>
    <row r="1941" spans="4:20" x14ac:dyDescent="0.15"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</row>
    <row r="1942" spans="4:20" x14ac:dyDescent="0.15"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</row>
    <row r="1943" spans="4:20" x14ac:dyDescent="0.15"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</row>
    <row r="1944" spans="4:20" x14ac:dyDescent="0.15"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</row>
    <row r="1945" spans="4:20" x14ac:dyDescent="0.15"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</row>
    <row r="1946" spans="4:20" x14ac:dyDescent="0.15"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</row>
    <row r="1947" spans="4:20" x14ac:dyDescent="0.15"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</row>
    <row r="1948" spans="4:20" x14ac:dyDescent="0.15"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</row>
    <row r="1949" spans="4:20" x14ac:dyDescent="0.15"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</row>
    <row r="1950" spans="4:20" x14ac:dyDescent="0.15"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</row>
    <row r="1951" spans="4:20" x14ac:dyDescent="0.15"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</row>
    <row r="1952" spans="4:20" x14ac:dyDescent="0.15"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</row>
    <row r="1953" spans="4:20" x14ac:dyDescent="0.15"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</row>
    <row r="1954" spans="4:20" x14ac:dyDescent="0.15"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</row>
    <row r="1955" spans="4:20" x14ac:dyDescent="0.15"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</row>
    <row r="1956" spans="4:20" x14ac:dyDescent="0.15"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</row>
    <row r="1957" spans="4:20" x14ac:dyDescent="0.15"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</row>
    <row r="1958" spans="4:20" x14ac:dyDescent="0.15"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</row>
    <row r="1959" spans="4:20" x14ac:dyDescent="0.15"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</row>
    <row r="1960" spans="4:20" x14ac:dyDescent="0.15"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</row>
    <row r="1961" spans="4:20" x14ac:dyDescent="0.15"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</row>
    <row r="1962" spans="4:20" x14ac:dyDescent="0.15"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</row>
    <row r="1963" spans="4:20" x14ac:dyDescent="0.15"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</row>
    <row r="1964" spans="4:20" x14ac:dyDescent="0.15"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</row>
    <row r="1965" spans="4:20" x14ac:dyDescent="0.15"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</row>
    <row r="1966" spans="4:20" x14ac:dyDescent="0.15"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</row>
    <row r="1967" spans="4:20" x14ac:dyDescent="0.15"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</row>
    <row r="1968" spans="4:20" x14ac:dyDescent="0.15"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</row>
    <row r="1969" spans="4:20" x14ac:dyDescent="0.15"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</row>
    <row r="1970" spans="4:20" x14ac:dyDescent="0.15"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</row>
    <row r="1971" spans="4:20" x14ac:dyDescent="0.15"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</row>
    <row r="1972" spans="4:20" x14ac:dyDescent="0.15"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</row>
    <row r="1973" spans="4:20" x14ac:dyDescent="0.15"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</row>
    <row r="1974" spans="4:20" x14ac:dyDescent="0.15"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</row>
    <row r="1975" spans="4:20" x14ac:dyDescent="0.15"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</row>
    <row r="1976" spans="4:20" x14ac:dyDescent="0.15"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</row>
    <row r="1977" spans="4:20" x14ac:dyDescent="0.15"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</row>
    <row r="1978" spans="4:20" x14ac:dyDescent="0.15"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</row>
    <row r="1979" spans="4:20" x14ac:dyDescent="0.15"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</row>
    <row r="1980" spans="4:20" x14ac:dyDescent="0.15"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</row>
    <row r="1981" spans="4:20" x14ac:dyDescent="0.15"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</row>
    <row r="1982" spans="4:20" x14ac:dyDescent="0.15"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</row>
    <row r="1983" spans="4:20" x14ac:dyDescent="0.15"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</row>
    <row r="1984" spans="4:20" x14ac:dyDescent="0.15"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</row>
    <row r="1985" spans="4:20" x14ac:dyDescent="0.15"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</row>
    <row r="1986" spans="4:20" x14ac:dyDescent="0.15"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</row>
    <row r="1987" spans="4:20" x14ac:dyDescent="0.15"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</row>
    <row r="1988" spans="4:20" x14ac:dyDescent="0.15"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</row>
    <row r="1989" spans="4:20" x14ac:dyDescent="0.15"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</row>
    <row r="1990" spans="4:20" x14ac:dyDescent="0.15"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</row>
    <row r="1991" spans="4:20" x14ac:dyDescent="0.15"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</row>
    <row r="1992" spans="4:20" x14ac:dyDescent="0.15"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</row>
    <row r="1993" spans="4:20" x14ac:dyDescent="0.15"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</row>
    <row r="1994" spans="4:20" x14ac:dyDescent="0.15"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</row>
    <row r="1995" spans="4:20" x14ac:dyDescent="0.15"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</row>
    <row r="1996" spans="4:20" x14ac:dyDescent="0.15"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</row>
    <row r="1997" spans="4:20" x14ac:dyDescent="0.15"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</row>
    <row r="1998" spans="4:20" x14ac:dyDescent="0.15"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</row>
    <row r="1999" spans="4:20" x14ac:dyDescent="0.15"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</row>
    <row r="2000" spans="4:20" x14ac:dyDescent="0.15"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</row>
    <row r="2001" spans="4:20" x14ac:dyDescent="0.15"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</row>
    <row r="2002" spans="4:20" x14ac:dyDescent="0.15"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</row>
    <row r="2003" spans="4:20" x14ac:dyDescent="0.15"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</row>
    <row r="2004" spans="4:20" x14ac:dyDescent="0.15"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</row>
    <row r="2005" spans="4:20" x14ac:dyDescent="0.15"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</row>
    <row r="2006" spans="4:20" x14ac:dyDescent="0.15"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</row>
    <row r="2007" spans="4:20" x14ac:dyDescent="0.15"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</row>
    <row r="2008" spans="4:20" x14ac:dyDescent="0.15"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</row>
    <row r="2009" spans="4:20" x14ac:dyDescent="0.15"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</row>
    <row r="2010" spans="4:20" x14ac:dyDescent="0.15"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</row>
    <row r="2011" spans="4:20" x14ac:dyDescent="0.15"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</row>
    <row r="2012" spans="4:20" x14ac:dyDescent="0.15"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</row>
    <row r="2013" spans="4:20" x14ac:dyDescent="0.15"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</row>
    <row r="2014" spans="4:20" x14ac:dyDescent="0.15"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</row>
    <row r="2015" spans="4:20" x14ac:dyDescent="0.15"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</row>
    <row r="2016" spans="4:20" x14ac:dyDescent="0.15"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</row>
    <row r="2017" spans="4:20" x14ac:dyDescent="0.15"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</row>
    <row r="2018" spans="4:20" x14ac:dyDescent="0.15"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</row>
    <row r="2019" spans="4:20" x14ac:dyDescent="0.15"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</row>
    <row r="2020" spans="4:20" x14ac:dyDescent="0.15"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</row>
    <row r="2021" spans="4:20" x14ac:dyDescent="0.15"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</row>
    <row r="2022" spans="4:20" x14ac:dyDescent="0.15"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</row>
    <row r="2023" spans="4:20" x14ac:dyDescent="0.15"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</row>
    <row r="2024" spans="4:20" x14ac:dyDescent="0.15"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</row>
    <row r="2025" spans="4:20" x14ac:dyDescent="0.15"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</row>
    <row r="2026" spans="4:20" x14ac:dyDescent="0.15"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</row>
    <row r="2027" spans="4:20" x14ac:dyDescent="0.15"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</row>
    <row r="2028" spans="4:20" x14ac:dyDescent="0.15"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</row>
    <row r="2029" spans="4:20" x14ac:dyDescent="0.15"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</row>
    <row r="2030" spans="4:20" x14ac:dyDescent="0.15"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</row>
    <row r="2031" spans="4:20" x14ac:dyDescent="0.15"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</row>
    <row r="2032" spans="4:20" x14ac:dyDescent="0.15"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</row>
    <row r="2033" spans="4:20" x14ac:dyDescent="0.15"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</row>
    <row r="2034" spans="4:20" x14ac:dyDescent="0.15"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</row>
    <row r="2035" spans="4:20" x14ac:dyDescent="0.15"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</row>
    <row r="2036" spans="4:20" x14ac:dyDescent="0.15"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</row>
    <row r="2037" spans="4:20" x14ac:dyDescent="0.15"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</row>
    <row r="2038" spans="4:20" x14ac:dyDescent="0.15"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</row>
    <row r="2039" spans="4:20" x14ac:dyDescent="0.15"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</row>
    <row r="2040" spans="4:20" x14ac:dyDescent="0.15"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</row>
    <row r="2041" spans="4:20" x14ac:dyDescent="0.15"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</row>
    <row r="2042" spans="4:20" x14ac:dyDescent="0.15"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</row>
    <row r="2043" spans="4:20" x14ac:dyDescent="0.15"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</row>
    <row r="2044" spans="4:20" x14ac:dyDescent="0.15"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</row>
    <row r="2045" spans="4:20" x14ac:dyDescent="0.15"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</row>
    <row r="2046" spans="4:20" x14ac:dyDescent="0.15"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</row>
    <row r="2047" spans="4:20" x14ac:dyDescent="0.15"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</row>
    <row r="2048" spans="4:20" x14ac:dyDescent="0.15"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</row>
    <row r="2049" spans="4:20" x14ac:dyDescent="0.15"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</row>
    <row r="2050" spans="4:20" x14ac:dyDescent="0.15"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</row>
    <row r="2051" spans="4:20" x14ac:dyDescent="0.15"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</row>
    <row r="2052" spans="4:20" x14ac:dyDescent="0.15"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</row>
    <row r="2053" spans="4:20" x14ac:dyDescent="0.15"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</row>
    <row r="2054" spans="4:20" x14ac:dyDescent="0.15"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</row>
    <row r="2055" spans="4:20" x14ac:dyDescent="0.15"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</row>
    <row r="2056" spans="4:20" x14ac:dyDescent="0.15"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</row>
    <row r="2057" spans="4:20" x14ac:dyDescent="0.15"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</row>
    <row r="2058" spans="4:20" x14ac:dyDescent="0.15"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</row>
    <row r="2059" spans="4:20" x14ac:dyDescent="0.15"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</row>
    <row r="2060" spans="4:20" x14ac:dyDescent="0.15"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</row>
    <row r="2061" spans="4:20" x14ac:dyDescent="0.15"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</row>
    <row r="2062" spans="4:20" x14ac:dyDescent="0.15"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</row>
    <row r="2063" spans="4:20" x14ac:dyDescent="0.15"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</row>
    <row r="2064" spans="4:20" x14ac:dyDescent="0.15"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</row>
    <row r="2065" spans="4:20" x14ac:dyDescent="0.15"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</row>
    <row r="2066" spans="4:20" x14ac:dyDescent="0.15"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</row>
    <row r="2067" spans="4:20" x14ac:dyDescent="0.15"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</row>
    <row r="2068" spans="4:20" x14ac:dyDescent="0.15"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</row>
    <row r="2069" spans="4:20" x14ac:dyDescent="0.15"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</row>
    <row r="2070" spans="4:20" x14ac:dyDescent="0.15"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</row>
    <row r="2071" spans="4:20" x14ac:dyDescent="0.15"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</row>
    <row r="2072" spans="4:20" x14ac:dyDescent="0.15"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</row>
    <row r="2073" spans="4:20" x14ac:dyDescent="0.15"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</row>
    <row r="2074" spans="4:20" x14ac:dyDescent="0.15"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</row>
    <row r="2075" spans="4:20" x14ac:dyDescent="0.15"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</row>
    <row r="2076" spans="4:20" x14ac:dyDescent="0.15"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</row>
    <row r="2077" spans="4:20" x14ac:dyDescent="0.15"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</row>
    <row r="2078" spans="4:20" x14ac:dyDescent="0.15"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</row>
    <row r="2079" spans="4:20" x14ac:dyDescent="0.15"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</row>
    <row r="2080" spans="4:20" x14ac:dyDescent="0.15"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</row>
    <row r="2081" spans="4:20" x14ac:dyDescent="0.15"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</row>
    <row r="2082" spans="4:20" x14ac:dyDescent="0.15"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</row>
    <row r="2083" spans="4:20" x14ac:dyDescent="0.15"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</row>
    <row r="2084" spans="4:20" x14ac:dyDescent="0.15"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</row>
    <row r="2085" spans="4:20" x14ac:dyDescent="0.15"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</row>
    <row r="2086" spans="4:20" x14ac:dyDescent="0.15"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</row>
    <row r="2087" spans="4:20" x14ac:dyDescent="0.15"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</row>
    <row r="2088" spans="4:20" x14ac:dyDescent="0.15"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</row>
    <row r="2089" spans="4:20" x14ac:dyDescent="0.15"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</row>
    <row r="2090" spans="4:20" x14ac:dyDescent="0.15"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</row>
    <row r="2091" spans="4:20" x14ac:dyDescent="0.15"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</row>
    <row r="2092" spans="4:20" x14ac:dyDescent="0.15"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</row>
    <row r="2093" spans="4:20" x14ac:dyDescent="0.15"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</row>
    <row r="2094" spans="4:20" x14ac:dyDescent="0.15"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</row>
    <row r="2095" spans="4:20" x14ac:dyDescent="0.15"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</row>
    <row r="2096" spans="4:20" x14ac:dyDescent="0.15"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</row>
    <row r="2097" spans="4:20" x14ac:dyDescent="0.15"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</row>
    <row r="2098" spans="4:20" x14ac:dyDescent="0.15"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</row>
    <row r="2099" spans="4:20" x14ac:dyDescent="0.15"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</row>
    <row r="2100" spans="4:20" x14ac:dyDescent="0.15"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</row>
    <row r="2101" spans="4:20" x14ac:dyDescent="0.15"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</row>
    <row r="2102" spans="4:20" x14ac:dyDescent="0.15"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</row>
    <row r="2103" spans="4:20" x14ac:dyDescent="0.15"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</row>
    <row r="2104" spans="4:20" x14ac:dyDescent="0.15"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</row>
    <row r="2105" spans="4:20" x14ac:dyDescent="0.15"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</row>
    <row r="2106" spans="4:20" x14ac:dyDescent="0.15"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</row>
    <row r="2107" spans="4:20" x14ac:dyDescent="0.15"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</row>
    <row r="2108" spans="4:20" x14ac:dyDescent="0.15"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</row>
    <row r="2109" spans="4:20" x14ac:dyDescent="0.15"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</row>
    <row r="2110" spans="4:20" x14ac:dyDescent="0.15"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</row>
    <row r="2111" spans="4:20" x14ac:dyDescent="0.15"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</row>
    <row r="2112" spans="4:20" x14ac:dyDescent="0.15"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</row>
    <row r="2113" spans="4:20" x14ac:dyDescent="0.15"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</row>
    <row r="2114" spans="4:20" x14ac:dyDescent="0.15"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</row>
    <row r="2115" spans="4:20" x14ac:dyDescent="0.15"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</row>
    <row r="2116" spans="4:20" x14ac:dyDescent="0.15"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</row>
    <row r="2117" spans="4:20" x14ac:dyDescent="0.15"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</row>
    <row r="2118" spans="4:20" x14ac:dyDescent="0.15"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</row>
    <row r="2119" spans="4:20" x14ac:dyDescent="0.15"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</row>
    <row r="2120" spans="4:20" x14ac:dyDescent="0.15"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</row>
    <row r="2121" spans="4:20" x14ac:dyDescent="0.15"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</row>
    <row r="2122" spans="4:20" x14ac:dyDescent="0.15"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</row>
    <row r="2123" spans="4:20" x14ac:dyDescent="0.15"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</row>
    <row r="2124" spans="4:20" x14ac:dyDescent="0.15"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</row>
    <row r="2125" spans="4:20" x14ac:dyDescent="0.15"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</row>
    <row r="2126" spans="4:20" x14ac:dyDescent="0.15"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</row>
    <row r="2127" spans="4:20" x14ac:dyDescent="0.15"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</row>
    <row r="2128" spans="4:20" x14ac:dyDescent="0.15"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</row>
    <row r="2129" spans="4:20" x14ac:dyDescent="0.15"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</row>
    <row r="2130" spans="4:20" x14ac:dyDescent="0.15"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</row>
    <row r="2131" spans="4:20" x14ac:dyDescent="0.15"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</row>
    <row r="2132" spans="4:20" x14ac:dyDescent="0.15"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</row>
    <row r="2133" spans="4:20" x14ac:dyDescent="0.15"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</row>
    <row r="2134" spans="4:20" x14ac:dyDescent="0.15"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</row>
    <row r="2135" spans="4:20" x14ac:dyDescent="0.15"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</row>
    <row r="2136" spans="4:20" x14ac:dyDescent="0.15"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</row>
    <row r="2137" spans="4:20" x14ac:dyDescent="0.15"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</row>
    <row r="2138" spans="4:20" x14ac:dyDescent="0.15"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</row>
    <row r="2139" spans="4:20" x14ac:dyDescent="0.15"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</row>
    <row r="2140" spans="4:20" x14ac:dyDescent="0.15"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</row>
    <row r="2141" spans="4:20" x14ac:dyDescent="0.15"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</row>
    <row r="2142" spans="4:20" x14ac:dyDescent="0.15"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</row>
    <row r="2143" spans="4:20" x14ac:dyDescent="0.15"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</row>
    <row r="2144" spans="4:20" x14ac:dyDescent="0.15"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</row>
    <row r="2145" spans="4:20" x14ac:dyDescent="0.15"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</row>
    <row r="2146" spans="4:20" x14ac:dyDescent="0.15"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</row>
    <row r="2147" spans="4:20" x14ac:dyDescent="0.15"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</row>
    <row r="2148" spans="4:20" x14ac:dyDescent="0.15"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</row>
    <row r="2149" spans="4:20" x14ac:dyDescent="0.15"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</row>
    <row r="2150" spans="4:20" x14ac:dyDescent="0.15"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</row>
    <row r="2151" spans="4:20" x14ac:dyDescent="0.15"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</row>
    <row r="2152" spans="4:20" x14ac:dyDescent="0.15"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</row>
    <row r="2153" spans="4:20" x14ac:dyDescent="0.15"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</row>
    <row r="2154" spans="4:20" x14ac:dyDescent="0.15"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</row>
    <row r="2155" spans="4:20" x14ac:dyDescent="0.15"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</row>
    <row r="2156" spans="4:20" x14ac:dyDescent="0.15"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</row>
    <row r="2157" spans="4:20" x14ac:dyDescent="0.15"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</row>
    <row r="2158" spans="4:20" x14ac:dyDescent="0.15"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</row>
    <row r="2159" spans="4:20" x14ac:dyDescent="0.15"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</row>
    <row r="2160" spans="4:20" x14ac:dyDescent="0.15"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</row>
    <row r="2161" spans="4:20" x14ac:dyDescent="0.15"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</row>
    <row r="2162" spans="4:20" x14ac:dyDescent="0.15"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</row>
    <row r="2163" spans="4:20" x14ac:dyDescent="0.15"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</row>
    <row r="2164" spans="4:20" x14ac:dyDescent="0.15"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</row>
    <row r="2165" spans="4:20" x14ac:dyDescent="0.15"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</row>
    <row r="2166" spans="4:20" x14ac:dyDescent="0.15"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</row>
    <row r="2167" spans="4:20" x14ac:dyDescent="0.15"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</row>
    <row r="2168" spans="4:20" x14ac:dyDescent="0.15"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</row>
    <row r="2169" spans="4:20" x14ac:dyDescent="0.15"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</row>
    <row r="2170" spans="4:20" x14ac:dyDescent="0.15"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</row>
    <row r="2171" spans="4:20" x14ac:dyDescent="0.15"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</row>
    <row r="2172" spans="4:20" x14ac:dyDescent="0.15"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</row>
    <row r="2173" spans="4:20" x14ac:dyDescent="0.15"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</row>
    <row r="2174" spans="4:20" x14ac:dyDescent="0.15"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</row>
    <row r="2175" spans="4:20" x14ac:dyDescent="0.15"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</row>
    <row r="2176" spans="4:20" x14ac:dyDescent="0.15"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</row>
    <row r="2177" spans="4:20" x14ac:dyDescent="0.15"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</row>
    <row r="2178" spans="4:20" x14ac:dyDescent="0.15"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</row>
    <row r="2179" spans="4:20" x14ac:dyDescent="0.15"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</row>
    <row r="2180" spans="4:20" x14ac:dyDescent="0.15"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</row>
    <row r="2181" spans="4:20" x14ac:dyDescent="0.15"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</row>
    <row r="2182" spans="4:20" x14ac:dyDescent="0.15"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</row>
    <row r="2183" spans="4:20" x14ac:dyDescent="0.15"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</row>
    <row r="2184" spans="4:20" x14ac:dyDescent="0.15"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</row>
    <row r="2185" spans="4:20" x14ac:dyDescent="0.15"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</row>
    <row r="2186" spans="4:20" x14ac:dyDescent="0.15"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</row>
    <row r="2187" spans="4:20" x14ac:dyDescent="0.15"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</row>
    <row r="2188" spans="4:20" x14ac:dyDescent="0.15"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</row>
    <row r="2189" spans="4:20" x14ac:dyDescent="0.15"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</row>
    <row r="2190" spans="4:20" x14ac:dyDescent="0.15"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</row>
    <row r="2191" spans="4:20" x14ac:dyDescent="0.15"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</row>
    <row r="2192" spans="4:20" x14ac:dyDescent="0.15"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</row>
    <row r="2193" spans="4:20" x14ac:dyDescent="0.15"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</row>
    <row r="2194" spans="4:20" x14ac:dyDescent="0.15"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</row>
    <row r="2195" spans="4:20" x14ac:dyDescent="0.15"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</row>
    <row r="2196" spans="4:20" x14ac:dyDescent="0.15"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</row>
    <row r="2197" spans="4:20" x14ac:dyDescent="0.15"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</row>
    <row r="2198" spans="4:20" x14ac:dyDescent="0.15"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</row>
    <row r="2199" spans="4:20" x14ac:dyDescent="0.15"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</row>
    <row r="2200" spans="4:20" x14ac:dyDescent="0.15"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</row>
    <row r="2201" spans="4:20" x14ac:dyDescent="0.15"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</row>
    <row r="2202" spans="4:20" x14ac:dyDescent="0.15"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</row>
    <row r="2203" spans="4:20" x14ac:dyDescent="0.15"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</row>
    <row r="2204" spans="4:20" x14ac:dyDescent="0.15"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</row>
    <row r="2205" spans="4:20" x14ac:dyDescent="0.15"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</row>
    <row r="2206" spans="4:20" x14ac:dyDescent="0.15"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</row>
    <row r="2207" spans="4:20" x14ac:dyDescent="0.15"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</row>
    <row r="2208" spans="4:20" x14ac:dyDescent="0.15"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</row>
    <row r="2209" spans="4:20" x14ac:dyDescent="0.15"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</row>
    <row r="2210" spans="4:20" x14ac:dyDescent="0.15"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</row>
    <row r="2211" spans="4:20" x14ac:dyDescent="0.15"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</row>
    <row r="2212" spans="4:20" x14ac:dyDescent="0.15"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</row>
    <row r="2213" spans="4:20" x14ac:dyDescent="0.15"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</row>
    <row r="2214" spans="4:20" x14ac:dyDescent="0.15"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</row>
    <row r="2215" spans="4:20" x14ac:dyDescent="0.15"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</row>
    <row r="2216" spans="4:20" x14ac:dyDescent="0.15"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</row>
    <row r="2217" spans="4:20" x14ac:dyDescent="0.15"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</row>
    <row r="2218" spans="4:20" x14ac:dyDescent="0.15"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</row>
    <row r="2219" spans="4:20" x14ac:dyDescent="0.15"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</row>
    <row r="2220" spans="4:20" x14ac:dyDescent="0.15"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</row>
    <row r="2221" spans="4:20" x14ac:dyDescent="0.15"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</row>
    <row r="2222" spans="4:20" x14ac:dyDescent="0.15"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</row>
    <row r="2223" spans="4:20" x14ac:dyDescent="0.15"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</row>
    <row r="2224" spans="4:20" x14ac:dyDescent="0.15"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</row>
    <row r="2225" spans="4:20" x14ac:dyDescent="0.15"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</row>
    <row r="2226" spans="4:20" x14ac:dyDescent="0.15"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</row>
    <row r="2227" spans="4:20" x14ac:dyDescent="0.15"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</row>
    <row r="2228" spans="4:20" x14ac:dyDescent="0.15"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</row>
    <row r="2229" spans="4:20" x14ac:dyDescent="0.15"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</row>
    <row r="2230" spans="4:20" x14ac:dyDescent="0.15"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</row>
    <row r="2231" spans="4:20" x14ac:dyDescent="0.15"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</row>
    <row r="2232" spans="4:20" x14ac:dyDescent="0.15"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</row>
    <row r="2233" spans="4:20" x14ac:dyDescent="0.15"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</row>
    <row r="2234" spans="4:20" x14ac:dyDescent="0.15"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</row>
    <row r="2235" spans="4:20" x14ac:dyDescent="0.15"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</row>
    <row r="2236" spans="4:20" x14ac:dyDescent="0.15"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</row>
    <row r="2237" spans="4:20" x14ac:dyDescent="0.15"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</row>
    <row r="2238" spans="4:20" x14ac:dyDescent="0.15"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</row>
    <row r="2239" spans="4:20" x14ac:dyDescent="0.15"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</row>
    <row r="2240" spans="4:20" x14ac:dyDescent="0.15"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</row>
    <row r="2241" spans="4:20" x14ac:dyDescent="0.15"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</row>
    <row r="2242" spans="4:20" x14ac:dyDescent="0.15"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</row>
    <row r="2243" spans="4:20" x14ac:dyDescent="0.15"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</row>
    <row r="2244" spans="4:20" x14ac:dyDescent="0.15"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</row>
    <row r="2245" spans="4:20" x14ac:dyDescent="0.15"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</row>
    <row r="2246" spans="4:20" x14ac:dyDescent="0.15"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</row>
    <row r="2247" spans="4:20" x14ac:dyDescent="0.15"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</row>
    <row r="2248" spans="4:20" x14ac:dyDescent="0.15"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</row>
    <row r="2249" spans="4:20" x14ac:dyDescent="0.15"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</row>
    <row r="2250" spans="4:20" x14ac:dyDescent="0.15"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</row>
    <row r="2251" spans="4:20" x14ac:dyDescent="0.15"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</row>
    <row r="2252" spans="4:20" x14ac:dyDescent="0.15"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</row>
    <row r="2253" spans="4:20" x14ac:dyDescent="0.15"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</row>
    <row r="2254" spans="4:20" x14ac:dyDescent="0.15"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</row>
    <row r="2255" spans="4:20" x14ac:dyDescent="0.15"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</row>
    <row r="2256" spans="4:20" x14ac:dyDescent="0.15"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</row>
    <row r="2257" spans="4:20" x14ac:dyDescent="0.15"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</row>
    <row r="2258" spans="4:20" x14ac:dyDescent="0.15"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</row>
    <row r="2259" spans="4:20" x14ac:dyDescent="0.15"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</row>
    <row r="2260" spans="4:20" x14ac:dyDescent="0.15"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</row>
    <row r="2261" spans="4:20" x14ac:dyDescent="0.15"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</row>
    <row r="2262" spans="4:20" x14ac:dyDescent="0.15"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</row>
    <row r="2263" spans="4:20" x14ac:dyDescent="0.15"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</row>
    <row r="2264" spans="4:20" x14ac:dyDescent="0.15"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</row>
    <row r="2265" spans="4:20" x14ac:dyDescent="0.15"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</row>
    <row r="2266" spans="4:20" x14ac:dyDescent="0.15"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</row>
    <row r="2267" spans="4:20" x14ac:dyDescent="0.15"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</row>
    <row r="2268" spans="4:20" x14ac:dyDescent="0.15"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</row>
    <row r="2269" spans="4:20" x14ac:dyDescent="0.15"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</row>
    <row r="2270" spans="4:20" x14ac:dyDescent="0.15"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</row>
    <row r="2271" spans="4:20" x14ac:dyDescent="0.15"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</row>
    <row r="2272" spans="4:20" x14ac:dyDescent="0.15"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</row>
    <row r="2273" spans="4:20" x14ac:dyDescent="0.15"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</row>
    <row r="2274" spans="4:20" x14ac:dyDescent="0.15"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</row>
    <row r="2275" spans="4:20" x14ac:dyDescent="0.15"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</row>
    <row r="2276" spans="4:20" x14ac:dyDescent="0.15"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</row>
    <row r="2277" spans="4:20" x14ac:dyDescent="0.15"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</row>
    <row r="2278" spans="4:20" x14ac:dyDescent="0.15"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</row>
    <row r="2279" spans="4:20" x14ac:dyDescent="0.15"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</row>
    <row r="2280" spans="4:20" x14ac:dyDescent="0.15"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</row>
    <row r="2281" spans="4:20" x14ac:dyDescent="0.15"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</row>
    <row r="2282" spans="4:20" x14ac:dyDescent="0.15"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</row>
    <row r="2283" spans="4:20" x14ac:dyDescent="0.15"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</row>
    <row r="2284" spans="4:20" x14ac:dyDescent="0.15"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</row>
    <row r="2285" spans="4:20" x14ac:dyDescent="0.15"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</row>
    <row r="2286" spans="4:20" x14ac:dyDescent="0.15"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</row>
    <row r="2287" spans="4:20" x14ac:dyDescent="0.15"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</row>
    <row r="2288" spans="4:20" x14ac:dyDescent="0.15"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</row>
    <row r="2289" spans="4:20" x14ac:dyDescent="0.15"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</row>
    <row r="2290" spans="4:20" x14ac:dyDescent="0.15"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</row>
    <row r="2291" spans="4:20" x14ac:dyDescent="0.15"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</row>
    <row r="2292" spans="4:20" x14ac:dyDescent="0.15"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</row>
    <row r="2293" spans="4:20" x14ac:dyDescent="0.15"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</row>
    <row r="2294" spans="4:20" x14ac:dyDescent="0.15"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</row>
    <row r="2295" spans="4:20" x14ac:dyDescent="0.15"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</row>
    <row r="2296" spans="4:20" x14ac:dyDescent="0.15"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</row>
    <row r="2297" spans="4:20" x14ac:dyDescent="0.15"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</row>
    <row r="2298" spans="4:20" x14ac:dyDescent="0.15"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</row>
    <row r="2299" spans="4:20" x14ac:dyDescent="0.15"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</row>
    <row r="2300" spans="4:20" x14ac:dyDescent="0.15"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</row>
    <row r="2301" spans="4:20" x14ac:dyDescent="0.15"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</row>
    <row r="2302" spans="4:20" x14ac:dyDescent="0.15"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</row>
    <row r="2303" spans="4:20" x14ac:dyDescent="0.15"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</row>
    <row r="2304" spans="4:20" x14ac:dyDescent="0.15"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</row>
    <row r="2305" spans="4:20" x14ac:dyDescent="0.15"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</row>
    <row r="2306" spans="4:20" x14ac:dyDescent="0.15"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</row>
    <row r="2307" spans="4:20" x14ac:dyDescent="0.15"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</row>
    <row r="2308" spans="4:20" x14ac:dyDescent="0.15"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</row>
    <row r="2309" spans="4:20" x14ac:dyDescent="0.15"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</row>
    <row r="2310" spans="4:20" x14ac:dyDescent="0.15"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</row>
    <row r="2311" spans="4:20" x14ac:dyDescent="0.15"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</row>
    <row r="2312" spans="4:20" x14ac:dyDescent="0.15"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</row>
    <row r="2313" spans="4:20" x14ac:dyDescent="0.15"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</row>
    <row r="2314" spans="4:20" x14ac:dyDescent="0.15"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</row>
    <row r="2315" spans="4:20" x14ac:dyDescent="0.15"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</row>
    <row r="2316" spans="4:20" x14ac:dyDescent="0.15"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</row>
    <row r="2317" spans="4:20" x14ac:dyDescent="0.15"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</row>
    <row r="2318" spans="4:20" x14ac:dyDescent="0.15"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</row>
    <row r="2319" spans="4:20" x14ac:dyDescent="0.15"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</row>
    <row r="2320" spans="4:20" x14ac:dyDescent="0.15"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</row>
    <row r="2321" spans="4:20" x14ac:dyDescent="0.15"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</row>
    <row r="2322" spans="4:20" x14ac:dyDescent="0.15"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</row>
    <row r="2323" spans="4:20" x14ac:dyDescent="0.15"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</row>
    <row r="2324" spans="4:20" x14ac:dyDescent="0.15"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</row>
    <row r="2325" spans="4:20" x14ac:dyDescent="0.15"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</row>
    <row r="2326" spans="4:20" x14ac:dyDescent="0.15"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</row>
    <row r="2327" spans="4:20" x14ac:dyDescent="0.15"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</row>
    <row r="2328" spans="4:20" x14ac:dyDescent="0.15"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</row>
    <row r="2329" spans="4:20" x14ac:dyDescent="0.15"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</row>
    <row r="2330" spans="4:20" x14ac:dyDescent="0.15"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</row>
    <row r="2331" spans="4:20" x14ac:dyDescent="0.15"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</row>
    <row r="2332" spans="4:20" x14ac:dyDescent="0.15"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</row>
    <row r="2333" spans="4:20" x14ac:dyDescent="0.15"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</row>
    <row r="2334" spans="4:20" x14ac:dyDescent="0.15"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</row>
    <row r="2335" spans="4:20" x14ac:dyDescent="0.15"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</row>
    <row r="2336" spans="4:20" x14ac:dyDescent="0.15"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</row>
    <row r="2337" spans="4:20" x14ac:dyDescent="0.15"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</row>
    <row r="2338" spans="4:20" x14ac:dyDescent="0.15"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</row>
    <row r="2339" spans="4:20" x14ac:dyDescent="0.15"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</row>
    <row r="2340" spans="4:20" x14ac:dyDescent="0.15"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</row>
    <row r="2341" spans="4:20" x14ac:dyDescent="0.15"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</row>
    <row r="2342" spans="4:20" x14ac:dyDescent="0.15"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</row>
    <row r="2343" spans="4:20" x14ac:dyDescent="0.15"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</row>
    <row r="2344" spans="4:20" x14ac:dyDescent="0.15"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</row>
    <row r="2345" spans="4:20" x14ac:dyDescent="0.15"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</row>
    <row r="2346" spans="4:20" x14ac:dyDescent="0.15"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</row>
    <row r="2347" spans="4:20" x14ac:dyDescent="0.15"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</row>
    <row r="2348" spans="4:20" x14ac:dyDescent="0.15"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</row>
    <row r="2349" spans="4:20" x14ac:dyDescent="0.15"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</row>
    <row r="2350" spans="4:20" x14ac:dyDescent="0.15"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</row>
    <row r="2351" spans="4:20" x14ac:dyDescent="0.15"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</row>
    <row r="2352" spans="4:20" x14ac:dyDescent="0.15"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</row>
    <row r="2353" spans="4:20" x14ac:dyDescent="0.15"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</row>
    <row r="2354" spans="4:20" x14ac:dyDescent="0.15"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</row>
    <row r="2355" spans="4:20" x14ac:dyDescent="0.15"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</row>
    <row r="2356" spans="4:20" x14ac:dyDescent="0.15"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</row>
    <row r="2357" spans="4:20" x14ac:dyDescent="0.15"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</row>
    <row r="2358" spans="4:20" x14ac:dyDescent="0.15"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</row>
    <row r="2359" spans="4:20" x14ac:dyDescent="0.15"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</row>
    <row r="2360" spans="4:20" x14ac:dyDescent="0.15"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</row>
    <row r="2361" spans="4:20" x14ac:dyDescent="0.15"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</row>
    <row r="2362" spans="4:20" x14ac:dyDescent="0.15"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</row>
    <row r="2363" spans="4:20" x14ac:dyDescent="0.15"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</row>
    <row r="2364" spans="4:20" x14ac:dyDescent="0.15"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</row>
    <row r="2365" spans="4:20" x14ac:dyDescent="0.15"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</row>
    <row r="2366" spans="4:20" x14ac:dyDescent="0.15"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</row>
    <row r="2367" spans="4:20" x14ac:dyDescent="0.15"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</row>
    <row r="2368" spans="4:20" x14ac:dyDescent="0.15"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</row>
    <row r="2369" spans="4:20" x14ac:dyDescent="0.15"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</row>
    <row r="2370" spans="4:20" x14ac:dyDescent="0.15"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</row>
    <row r="2371" spans="4:20" x14ac:dyDescent="0.15"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</row>
    <row r="2372" spans="4:20" x14ac:dyDescent="0.15"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</row>
    <row r="2373" spans="4:20" x14ac:dyDescent="0.15"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</row>
    <row r="2374" spans="4:20" x14ac:dyDescent="0.15"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</row>
    <row r="2375" spans="4:20" x14ac:dyDescent="0.15"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</row>
    <row r="2376" spans="4:20" x14ac:dyDescent="0.15"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</row>
    <row r="2377" spans="4:20" x14ac:dyDescent="0.15"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</row>
    <row r="2378" spans="4:20" x14ac:dyDescent="0.15"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</row>
    <row r="2379" spans="4:20" x14ac:dyDescent="0.15"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</row>
    <row r="2380" spans="4:20" x14ac:dyDescent="0.15"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</row>
    <row r="2381" spans="4:20" x14ac:dyDescent="0.15"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</row>
    <row r="2382" spans="4:20" x14ac:dyDescent="0.15"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</row>
    <row r="2383" spans="4:20" x14ac:dyDescent="0.15"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</row>
    <row r="2384" spans="4:20" x14ac:dyDescent="0.15"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</row>
    <row r="2385" spans="4:20" x14ac:dyDescent="0.15"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</row>
    <row r="2386" spans="4:20" x14ac:dyDescent="0.15"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</row>
    <row r="2387" spans="4:20" x14ac:dyDescent="0.15"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</row>
    <row r="2388" spans="4:20" x14ac:dyDescent="0.15"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</row>
    <row r="2389" spans="4:20" x14ac:dyDescent="0.15"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</row>
    <row r="2390" spans="4:20" x14ac:dyDescent="0.15"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</row>
    <row r="2391" spans="4:20" x14ac:dyDescent="0.15"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</row>
    <row r="2392" spans="4:20" x14ac:dyDescent="0.15"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</row>
    <row r="2393" spans="4:20" x14ac:dyDescent="0.15"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</row>
    <row r="2394" spans="4:20" x14ac:dyDescent="0.15"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</row>
    <row r="2395" spans="4:20" x14ac:dyDescent="0.15"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</row>
    <row r="2396" spans="4:20" x14ac:dyDescent="0.15"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</row>
    <row r="2397" spans="4:20" x14ac:dyDescent="0.15"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</row>
    <row r="2398" spans="4:20" x14ac:dyDescent="0.15"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</row>
    <row r="2399" spans="4:20" x14ac:dyDescent="0.15"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</row>
    <row r="2400" spans="4:20" x14ac:dyDescent="0.15"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</row>
    <row r="2401" spans="4:20" x14ac:dyDescent="0.15"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</row>
    <row r="2402" spans="4:20" x14ac:dyDescent="0.15"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</row>
    <row r="2403" spans="4:20" x14ac:dyDescent="0.15"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</row>
    <row r="2404" spans="4:20" x14ac:dyDescent="0.15"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</row>
    <row r="2405" spans="4:20" x14ac:dyDescent="0.15"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</row>
    <row r="2406" spans="4:20" x14ac:dyDescent="0.15"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</row>
    <row r="2407" spans="4:20" x14ac:dyDescent="0.15"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</row>
    <row r="2408" spans="4:20" x14ac:dyDescent="0.15"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</row>
    <row r="2409" spans="4:20" x14ac:dyDescent="0.15"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</row>
    <row r="2410" spans="4:20" x14ac:dyDescent="0.15"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</row>
    <row r="2411" spans="4:20" x14ac:dyDescent="0.15"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</row>
    <row r="2412" spans="4:20" x14ac:dyDescent="0.15"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</row>
    <row r="2413" spans="4:20" x14ac:dyDescent="0.15"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</row>
    <row r="2414" spans="4:20" x14ac:dyDescent="0.15"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</row>
    <row r="2415" spans="4:20" x14ac:dyDescent="0.15"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</row>
    <row r="2416" spans="4:20" x14ac:dyDescent="0.15"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</row>
    <row r="2417" spans="4:20" x14ac:dyDescent="0.15"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</row>
    <row r="2418" spans="4:20" x14ac:dyDescent="0.15"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</row>
    <row r="2419" spans="4:20" x14ac:dyDescent="0.15"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</row>
    <row r="2420" spans="4:20" x14ac:dyDescent="0.15"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</row>
    <row r="2421" spans="4:20" x14ac:dyDescent="0.15"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</row>
    <row r="2422" spans="4:20" x14ac:dyDescent="0.15"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</row>
    <row r="2423" spans="4:20" x14ac:dyDescent="0.15"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</row>
    <row r="2424" spans="4:20" x14ac:dyDescent="0.15"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</row>
    <row r="2425" spans="4:20" x14ac:dyDescent="0.15"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</row>
    <row r="2426" spans="4:20" x14ac:dyDescent="0.15"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</row>
    <row r="2427" spans="4:20" x14ac:dyDescent="0.15"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</row>
    <row r="2428" spans="4:20" x14ac:dyDescent="0.15"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</row>
    <row r="2429" spans="4:20" x14ac:dyDescent="0.15"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</row>
    <row r="2430" spans="4:20" x14ac:dyDescent="0.15"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</row>
    <row r="2431" spans="4:20" x14ac:dyDescent="0.15"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</row>
    <row r="2432" spans="4:20" x14ac:dyDescent="0.15"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</row>
    <row r="2433" spans="4:20" x14ac:dyDescent="0.15"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</row>
    <row r="2434" spans="4:20" x14ac:dyDescent="0.15"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</row>
    <row r="2435" spans="4:20" x14ac:dyDescent="0.15"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</row>
    <row r="2436" spans="4:20" x14ac:dyDescent="0.15"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</row>
    <row r="2437" spans="4:20" x14ac:dyDescent="0.15"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</row>
    <row r="2438" spans="4:20" x14ac:dyDescent="0.15"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</row>
    <row r="2439" spans="4:20" x14ac:dyDescent="0.15"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</row>
    <row r="2440" spans="4:20" x14ac:dyDescent="0.15"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</row>
    <row r="2441" spans="4:20" x14ac:dyDescent="0.15"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</row>
    <row r="2442" spans="4:20" x14ac:dyDescent="0.15"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</row>
    <row r="2443" spans="4:20" x14ac:dyDescent="0.15"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</row>
    <row r="2444" spans="4:20" x14ac:dyDescent="0.15"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</row>
    <row r="2445" spans="4:20" x14ac:dyDescent="0.15"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</row>
    <row r="2446" spans="4:20" x14ac:dyDescent="0.15"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</row>
    <row r="2447" spans="4:20" x14ac:dyDescent="0.15"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</row>
    <row r="2448" spans="4:20" x14ac:dyDescent="0.15"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</row>
    <row r="2449" spans="4:20" x14ac:dyDescent="0.15"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</row>
    <row r="2450" spans="4:20" x14ac:dyDescent="0.15"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</row>
    <row r="2451" spans="4:20" x14ac:dyDescent="0.15"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</row>
    <row r="2452" spans="4:20" x14ac:dyDescent="0.15"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</row>
    <row r="2453" spans="4:20" x14ac:dyDescent="0.15"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</row>
    <row r="2454" spans="4:20" x14ac:dyDescent="0.15"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</row>
    <row r="2455" spans="4:20" x14ac:dyDescent="0.15"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</row>
    <row r="2456" spans="4:20" x14ac:dyDescent="0.15"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</row>
    <row r="2457" spans="4:20" x14ac:dyDescent="0.15"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</row>
    <row r="2458" spans="4:20" x14ac:dyDescent="0.15"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</row>
    <row r="2459" spans="4:20" x14ac:dyDescent="0.15"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</row>
    <row r="2460" spans="4:20" x14ac:dyDescent="0.15"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</row>
    <row r="2461" spans="4:20" x14ac:dyDescent="0.15"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</row>
    <row r="2462" spans="4:20" x14ac:dyDescent="0.15"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</row>
    <row r="2463" spans="4:20" x14ac:dyDescent="0.15"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</row>
    <row r="2464" spans="4:20" x14ac:dyDescent="0.15"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</row>
    <row r="2465" spans="4:20" x14ac:dyDescent="0.15"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</row>
    <row r="2466" spans="4:20" x14ac:dyDescent="0.15"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</row>
    <row r="2467" spans="4:20" x14ac:dyDescent="0.15"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</row>
    <row r="2468" spans="4:20" x14ac:dyDescent="0.15"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</row>
    <row r="2469" spans="4:20" x14ac:dyDescent="0.15"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</row>
    <row r="2470" spans="4:20" x14ac:dyDescent="0.15"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</row>
    <row r="2471" spans="4:20" x14ac:dyDescent="0.15"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</row>
    <row r="2472" spans="4:20" x14ac:dyDescent="0.15"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</row>
    <row r="2473" spans="4:20" x14ac:dyDescent="0.15"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</row>
    <row r="2474" spans="4:20" x14ac:dyDescent="0.15"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</row>
    <row r="2475" spans="4:20" x14ac:dyDescent="0.15"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</row>
    <row r="2476" spans="4:20" x14ac:dyDescent="0.15"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</row>
    <row r="2477" spans="4:20" x14ac:dyDescent="0.15"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</row>
    <row r="2478" spans="4:20" x14ac:dyDescent="0.15"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</row>
    <row r="2479" spans="4:20" x14ac:dyDescent="0.15"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</row>
    <row r="2480" spans="4:20" x14ac:dyDescent="0.15"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</row>
    <row r="2481" spans="4:20" x14ac:dyDescent="0.15"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</row>
    <row r="2482" spans="4:20" x14ac:dyDescent="0.15"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</row>
    <row r="2483" spans="4:20" x14ac:dyDescent="0.15"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</row>
    <row r="2484" spans="4:20" x14ac:dyDescent="0.15"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</row>
    <row r="2485" spans="4:20" x14ac:dyDescent="0.15"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</row>
    <row r="2486" spans="4:20" x14ac:dyDescent="0.15"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</row>
    <row r="2487" spans="4:20" x14ac:dyDescent="0.15"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</row>
    <row r="2488" spans="4:20" x14ac:dyDescent="0.15"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</row>
    <row r="2489" spans="4:20" x14ac:dyDescent="0.15"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</row>
    <row r="2490" spans="4:20" x14ac:dyDescent="0.15"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</row>
    <row r="2491" spans="4:20" x14ac:dyDescent="0.15"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</row>
    <row r="2492" spans="4:20" x14ac:dyDescent="0.15"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</row>
    <row r="2493" spans="4:20" x14ac:dyDescent="0.15"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</row>
    <row r="2494" spans="4:20" x14ac:dyDescent="0.15"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</row>
    <row r="2495" spans="4:20" x14ac:dyDescent="0.15"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</row>
    <row r="2496" spans="4:20" x14ac:dyDescent="0.15"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</row>
    <row r="2497" spans="4:20" x14ac:dyDescent="0.15"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</row>
    <row r="2498" spans="4:20" x14ac:dyDescent="0.15"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</row>
    <row r="2499" spans="4:20" x14ac:dyDescent="0.15"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</row>
    <row r="2500" spans="4:20" x14ac:dyDescent="0.15"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</row>
    <row r="2501" spans="4:20" x14ac:dyDescent="0.15"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</row>
    <row r="2502" spans="4:20" x14ac:dyDescent="0.15"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</row>
    <row r="2503" spans="4:20" x14ac:dyDescent="0.15"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</row>
    <row r="2504" spans="4:20" x14ac:dyDescent="0.15"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</row>
    <row r="2505" spans="4:20" x14ac:dyDescent="0.15"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</row>
    <row r="2506" spans="4:20" x14ac:dyDescent="0.15"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</row>
    <row r="2507" spans="4:20" x14ac:dyDescent="0.15"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</row>
    <row r="2508" spans="4:20" x14ac:dyDescent="0.15"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</row>
    <row r="2509" spans="4:20" x14ac:dyDescent="0.15"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</row>
    <row r="2510" spans="4:20" x14ac:dyDescent="0.15"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</row>
    <row r="2511" spans="4:20" x14ac:dyDescent="0.15"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</row>
    <row r="2512" spans="4:20" x14ac:dyDescent="0.15"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</row>
    <row r="2513" spans="4:20" x14ac:dyDescent="0.15"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</row>
    <row r="2514" spans="4:20" x14ac:dyDescent="0.15"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</row>
    <row r="2515" spans="4:20" x14ac:dyDescent="0.15"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</row>
    <row r="2516" spans="4:20" x14ac:dyDescent="0.15"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</row>
    <row r="2517" spans="4:20" x14ac:dyDescent="0.15"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</row>
    <row r="2518" spans="4:20" x14ac:dyDescent="0.15"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</row>
    <row r="2519" spans="4:20" x14ac:dyDescent="0.15"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</row>
    <row r="2520" spans="4:20" x14ac:dyDescent="0.15"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</row>
    <row r="2521" spans="4:20" x14ac:dyDescent="0.15"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</row>
    <row r="2522" spans="4:20" x14ac:dyDescent="0.15"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</row>
    <row r="2523" spans="4:20" x14ac:dyDescent="0.15"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</row>
    <row r="2524" spans="4:20" x14ac:dyDescent="0.15"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</row>
    <row r="2525" spans="4:20" x14ac:dyDescent="0.15"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</row>
    <row r="2526" spans="4:20" x14ac:dyDescent="0.15"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</row>
    <row r="2527" spans="4:20" x14ac:dyDescent="0.15"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</row>
    <row r="2528" spans="4:20" x14ac:dyDescent="0.15"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</row>
    <row r="2529" spans="4:20" x14ac:dyDescent="0.15"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</row>
    <row r="2530" spans="4:20" x14ac:dyDescent="0.15"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</row>
    <row r="2531" spans="4:20" x14ac:dyDescent="0.15"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</row>
    <row r="2532" spans="4:20" x14ac:dyDescent="0.15"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</row>
    <row r="2533" spans="4:20" x14ac:dyDescent="0.15"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</row>
    <row r="2534" spans="4:20" x14ac:dyDescent="0.15"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</row>
    <row r="2535" spans="4:20" x14ac:dyDescent="0.15"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</row>
    <row r="2536" spans="4:20" x14ac:dyDescent="0.15"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</row>
    <row r="2537" spans="4:20" x14ac:dyDescent="0.15"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</row>
    <row r="2538" spans="4:20" x14ac:dyDescent="0.15"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</row>
    <row r="2539" spans="4:20" x14ac:dyDescent="0.15"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</row>
    <row r="2540" spans="4:20" x14ac:dyDescent="0.15"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</row>
    <row r="2541" spans="4:20" x14ac:dyDescent="0.15"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</row>
    <row r="2542" spans="4:20" x14ac:dyDescent="0.15"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</row>
    <row r="2543" spans="4:20" x14ac:dyDescent="0.15"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</row>
    <row r="2544" spans="4:20" x14ac:dyDescent="0.15"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</row>
    <row r="2545" spans="4:20" x14ac:dyDescent="0.15"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</row>
    <row r="2546" spans="4:20" x14ac:dyDescent="0.15"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</row>
    <row r="2547" spans="4:20" x14ac:dyDescent="0.15"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</row>
    <row r="2548" spans="4:20" x14ac:dyDescent="0.15"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</row>
    <row r="2549" spans="4:20" x14ac:dyDescent="0.15"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</row>
    <row r="2550" spans="4:20" x14ac:dyDescent="0.15"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</row>
    <row r="2551" spans="4:20" x14ac:dyDescent="0.15"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</row>
    <row r="2552" spans="4:20" x14ac:dyDescent="0.15"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</row>
    <row r="2553" spans="4:20" x14ac:dyDescent="0.15"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</row>
    <row r="2554" spans="4:20" x14ac:dyDescent="0.15"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</row>
    <row r="2555" spans="4:20" x14ac:dyDescent="0.15"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</row>
    <row r="2556" spans="4:20" x14ac:dyDescent="0.15"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</row>
    <row r="2557" spans="4:20" x14ac:dyDescent="0.15"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</row>
    <row r="2558" spans="4:20" x14ac:dyDescent="0.15"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</row>
    <row r="2559" spans="4:20" x14ac:dyDescent="0.15"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</row>
    <row r="2560" spans="4:20" x14ac:dyDescent="0.15"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</row>
    <row r="2561" spans="4:20" x14ac:dyDescent="0.15"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</row>
    <row r="2562" spans="4:20" x14ac:dyDescent="0.15"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</row>
    <row r="2563" spans="4:20" x14ac:dyDescent="0.15"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</row>
    <row r="2564" spans="4:20" x14ac:dyDescent="0.15"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</row>
    <row r="2565" spans="4:20" x14ac:dyDescent="0.15"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</row>
    <row r="2566" spans="4:20" x14ac:dyDescent="0.15"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</row>
    <row r="2567" spans="4:20" x14ac:dyDescent="0.15"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</row>
    <row r="2568" spans="4:20" x14ac:dyDescent="0.15"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</row>
    <row r="2569" spans="4:20" x14ac:dyDescent="0.15"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</row>
    <row r="2570" spans="4:20" x14ac:dyDescent="0.15"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</row>
    <row r="2571" spans="4:20" x14ac:dyDescent="0.15"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</row>
    <row r="2572" spans="4:20" x14ac:dyDescent="0.15"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</row>
    <row r="2573" spans="4:20" x14ac:dyDescent="0.15"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</row>
    <row r="2574" spans="4:20" x14ac:dyDescent="0.15"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</row>
    <row r="2575" spans="4:20" x14ac:dyDescent="0.15"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</row>
    <row r="2576" spans="4:20" x14ac:dyDescent="0.15"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</row>
    <row r="2577" spans="4:20" x14ac:dyDescent="0.15"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</row>
    <row r="2578" spans="4:20" x14ac:dyDescent="0.15"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</row>
    <row r="2579" spans="4:20" x14ac:dyDescent="0.15"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</row>
    <row r="2580" spans="4:20" x14ac:dyDescent="0.15"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</row>
    <row r="2581" spans="4:20" x14ac:dyDescent="0.15"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</row>
    <row r="2582" spans="4:20" x14ac:dyDescent="0.15"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</row>
    <row r="2583" spans="4:20" x14ac:dyDescent="0.15"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</row>
    <row r="2584" spans="4:20" x14ac:dyDescent="0.15"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</row>
    <row r="2585" spans="4:20" x14ac:dyDescent="0.15"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</row>
    <row r="2586" spans="4:20" x14ac:dyDescent="0.15"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</row>
    <row r="2587" spans="4:20" x14ac:dyDescent="0.15"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</row>
    <row r="2588" spans="4:20" x14ac:dyDescent="0.15"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</row>
    <row r="2589" spans="4:20" x14ac:dyDescent="0.15"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</row>
    <row r="2590" spans="4:20" x14ac:dyDescent="0.15"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</row>
    <row r="2591" spans="4:20" x14ac:dyDescent="0.15"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</row>
    <row r="2592" spans="4:20" x14ac:dyDescent="0.15"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</row>
    <row r="2593" spans="4:20" x14ac:dyDescent="0.15"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</row>
    <row r="2594" spans="4:20" x14ac:dyDescent="0.15"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</row>
    <row r="2595" spans="4:20" x14ac:dyDescent="0.15"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</row>
    <row r="2596" spans="4:20" x14ac:dyDescent="0.15"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</row>
    <row r="2597" spans="4:20" x14ac:dyDescent="0.15"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</row>
    <row r="2598" spans="4:20" x14ac:dyDescent="0.15"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</row>
    <row r="2599" spans="4:20" x14ac:dyDescent="0.15"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</row>
    <row r="2600" spans="4:20" x14ac:dyDescent="0.15"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</row>
    <row r="2601" spans="4:20" x14ac:dyDescent="0.15"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</row>
    <row r="2602" spans="4:20" x14ac:dyDescent="0.15"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</row>
    <row r="2603" spans="4:20" x14ac:dyDescent="0.15"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</row>
    <row r="2604" spans="4:20" x14ac:dyDescent="0.15"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</row>
    <row r="2605" spans="4:20" x14ac:dyDescent="0.15"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</row>
    <row r="2606" spans="4:20" x14ac:dyDescent="0.15"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</row>
    <row r="2607" spans="4:20" x14ac:dyDescent="0.15"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</row>
    <row r="2608" spans="4:20" x14ac:dyDescent="0.15"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</row>
    <row r="2609" spans="4:20" x14ac:dyDescent="0.15"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</row>
    <row r="2610" spans="4:20" x14ac:dyDescent="0.15"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</row>
    <row r="2611" spans="4:20" x14ac:dyDescent="0.15"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</row>
    <row r="2612" spans="4:20" x14ac:dyDescent="0.15"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</row>
    <row r="2613" spans="4:20" x14ac:dyDescent="0.15"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</row>
    <row r="2614" spans="4:20" x14ac:dyDescent="0.15"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</row>
    <row r="2615" spans="4:20" x14ac:dyDescent="0.15"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</row>
    <row r="2616" spans="4:20" x14ac:dyDescent="0.15"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</row>
    <row r="2617" spans="4:20" x14ac:dyDescent="0.15"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</row>
    <row r="2618" spans="4:20" x14ac:dyDescent="0.15"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</row>
    <row r="2619" spans="4:20" x14ac:dyDescent="0.15"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</row>
    <row r="2620" spans="4:20" x14ac:dyDescent="0.15"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</row>
    <row r="2621" spans="4:20" x14ac:dyDescent="0.15"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</row>
    <row r="2622" spans="4:20" x14ac:dyDescent="0.15"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</row>
    <row r="2623" spans="4:20" x14ac:dyDescent="0.15"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</row>
    <row r="2624" spans="4:20" x14ac:dyDescent="0.15"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</row>
    <row r="2625" spans="4:20" x14ac:dyDescent="0.15"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</row>
    <row r="2626" spans="4:20" x14ac:dyDescent="0.15"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</row>
    <row r="2627" spans="4:20" x14ac:dyDescent="0.15"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</row>
    <row r="2628" spans="4:20" x14ac:dyDescent="0.15"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</row>
    <row r="2629" spans="4:20" x14ac:dyDescent="0.15"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</row>
    <row r="2630" spans="4:20" x14ac:dyDescent="0.15"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</row>
    <row r="2631" spans="4:20" x14ac:dyDescent="0.15"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</row>
    <row r="2632" spans="4:20" x14ac:dyDescent="0.15"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</row>
    <row r="2633" spans="4:20" x14ac:dyDescent="0.15"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</row>
    <row r="2634" spans="4:20" x14ac:dyDescent="0.15"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</row>
    <row r="2635" spans="4:20" x14ac:dyDescent="0.15"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</row>
    <row r="2636" spans="4:20" x14ac:dyDescent="0.15"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</row>
    <row r="2637" spans="4:20" x14ac:dyDescent="0.15"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</row>
    <row r="2638" spans="4:20" x14ac:dyDescent="0.15"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</row>
    <row r="2639" spans="4:20" x14ac:dyDescent="0.15"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</row>
    <row r="2640" spans="4:20" x14ac:dyDescent="0.15"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</row>
    <row r="2641" spans="4:20" x14ac:dyDescent="0.15"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</row>
    <row r="2642" spans="4:20" x14ac:dyDescent="0.15"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</row>
    <row r="2643" spans="4:20" x14ac:dyDescent="0.15"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</row>
    <row r="2644" spans="4:20" x14ac:dyDescent="0.15"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</row>
    <row r="2645" spans="4:20" x14ac:dyDescent="0.15"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</row>
    <row r="2646" spans="4:20" x14ac:dyDescent="0.15"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</row>
    <row r="2647" spans="4:20" x14ac:dyDescent="0.15"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</row>
    <row r="2648" spans="4:20" x14ac:dyDescent="0.15"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</row>
    <row r="2649" spans="4:20" x14ac:dyDescent="0.15"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</row>
    <row r="2650" spans="4:20" x14ac:dyDescent="0.15"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</row>
    <row r="2651" spans="4:20" x14ac:dyDescent="0.15"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</row>
    <row r="2652" spans="4:20" x14ac:dyDescent="0.15"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</row>
    <row r="2653" spans="4:20" x14ac:dyDescent="0.15"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</row>
    <row r="2654" spans="4:20" x14ac:dyDescent="0.15"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</row>
    <row r="2655" spans="4:20" x14ac:dyDescent="0.15"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</row>
    <row r="2656" spans="4:20" x14ac:dyDescent="0.15"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</row>
    <row r="2657" spans="4:20" x14ac:dyDescent="0.15"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</row>
    <row r="2658" spans="4:20" x14ac:dyDescent="0.15"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</row>
    <row r="2659" spans="4:20" x14ac:dyDescent="0.15"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</row>
    <row r="2660" spans="4:20" x14ac:dyDescent="0.15"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</row>
    <row r="2661" spans="4:20" x14ac:dyDescent="0.15"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</row>
    <row r="2662" spans="4:20" x14ac:dyDescent="0.15"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</row>
    <row r="2663" spans="4:20" x14ac:dyDescent="0.15"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</row>
    <row r="2664" spans="4:20" x14ac:dyDescent="0.15"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</row>
    <row r="2665" spans="4:20" x14ac:dyDescent="0.15"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</row>
    <row r="2666" spans="4:20" x14ac:dyDescent="0.15"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</row>
    <row r="2667" spans="4:20" x14ac:dyDescent="0.15"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</row>
    <row r="2668" spans="4:20" x14ac:dyDescent="0.15"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</row>
    <row r="2669" spans="4:20" x14ac:dyDescent="0.15"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</row>
    <row r="2670" spans="4:20" x14ac:dyDescent="0.15"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</row>
    <row r="2671" spans="4:20" x14ac:dyDescent="0.15"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</row>
    <row r="2672" spans="4:20" x14ac:dyDescent="0.15"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</row>
    <row r="2673" spans="4:20" x14ac:dyDescent="0.15"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</row>
    <row r="2674" spans="4:20" x14ac:dyDescent="0.15"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</row>
    <row r="2675" spans="4:20" x14ac:dyDescent="0.15"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</row>
    <row r="2676" spans="4:20" x14ac:dyDescent="0.15"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</row>
    <row r="2677" spans="4:20" x14ac:dyDescent="0.15"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</row>
    <row r="2678" spans="4:20" x14ac:dyDescent="0.15"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</row>
    <row r="2679" spans="4:20" x14ac:dyDescent="0.15"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</row>
  </sheetData>
  <mergeCells count="338">
    <mergeCell ref="D39:J39"/>
    <mergeCell ref="R36:T36"/>
    <mergeCell ref="V34:W34"/>
    <mergeCell ref="V35:W35"/>
    <mergeCell ref="D34:J34"/>
    <mergeCell ref="K34:Q34"/>
    <mergeCell ref="D35:J35"/>
    <mergeCell ref="V42:W42"/>
    <mergeCell ref="K35:Q35"/>
    <mergeCell ref="R35:T35"/>
    <mergeCell ref="R34:T34"/>
    <mergeCell ref="V41:W41"/>
    <mergeCell ref="V26:W26"/>
    <mergeCell ref="V27:W27"/>
    <mergeCell ref="V21:W21"/>
    <mergeCell ref="V36:W36"/>
    <mergeCell ref="V22:W22"/>
    <mergeCell ref="V23:W23"/>
    <mergeCell ref="V24:W24"/>
    <mergeCell ref="K38:Q38"/>
    <mergeCell ref="V44:W44"/>
    <mergeCell ref="V28:W28"/>
    <mergeCell ref="V29:W29"/>
    <mergeCell ref="V30:W30"/>
    <mergeCell ref="V31:W31"/>
    <mergeCell ref="V32:W32"/>
    <mergeCell ref="V33:W33"/>
    <mergeCell ref="V40:W40"/>
    <mergeCell ref="D38:J38"/>
    <mergeCell ref="V43:W43"/>
    <mergeCell ref="K42:Q42"/>
    <mergeCell ref="D43:J43"/>
    <mergeCell ref="K43:Q43"/>
    <mergeCell ref="D41:J41"/>
    <mergeCell ref="K41:Q41"/>
    <mergeCell ref="R38:T38"/>
    <mergeCell ref="V38:W38"/>
    <mergeCell ref="V39:W39"/>
    <mergeCell ref="V37:W37"/>
    <mergeCell ref="D36:J36"/>
    <mergeCell ref="K36:Q36"/>
    <mergeCell ref="D37:J37"/>
    <mergeCell ref="K37:Q37"/>
    <mergeCell ref="R37:T37"/>
    <mergeCell ref="K32:Q32"/>
    <mergeCell ref="D33:J33"/>
    <mergeCell ref="K33:Q33"/>
    <mergeCell ref="R33:T33"/>
    <mergeCell ref="R32:T32"/>
    <mergeCell ref="D32:J32"/>
    <mergeCell ref="R31:T31"/>
    <mergeCell ref="D30:J30"/>
    <mergeCell ref="K30:Q30"/>
    <mergeCell ref="R30:T30"/>
    <mergeCell ref="D31:J31"/>
    <mergeCell ref="K31:Q31"/>
    <mergeCell ref="D26:J26"/>
    <mergeCell ref="V25:W25"/>
    <mergeCell ref="R26:T26"/>
    <mergeCell ref="K26:Q26"/>
    <mergeCell ref="D24:J24"/>
    <mergeCell ref="K24:Q24"/>
    <mergeCell ref="D25:J25"/>
    <mergeCell ref="K25:Q25"/>
    <mergeCell ref="R25:T25"/>
    <mergeCell ref="R24:T24"/>
    <mergeCell ref="D21:J21"/>
    <mergeCell ref="R21:T21"/>
    <mergeCell ref="R20:T20"/>
    <mergeCell ref="K21:Q21"/>
    <mergeCell ref="R17:T17"/>
    <mergeCell ref="D20:J20"/>
    <mergeCell ref="D15:J15"/>
    <mergeCell ref="K20:Q20"/>
    <mergeCell ref="D16:J16"/>
    <mergeCell ref="K17:Q17"/>
    <mergeCell ref="D29:J29"/>
    <mergeCell ref="K29:Q29"/>
    <mergeCell ref="D27:J27"/>
    <mergeCell ref="K27:Q27"/>
    <mergeCell ref="R27:T27"/>
    <mergeCell ref="R28:T28"/>
    <mergeCell ref="D28:J28"/>
    <mergeCell ref="K28:Q28"/>
    <mergeCell ref="R29:T29"/>
    <mergeCell ref="D23:J23"/>
    <mergeCell ref="K23:Q23"/>
    <mergeCell ref="R23:T23"/>
    <mergeCell ref="R22:T22"/>
    <mergeCell ref="V16:W16"/>
    <mergeCell ref="U11:W12"/>
    <mergeCell ref="R13:T13"/>
    <mergeCell ref="U13:W13"/>
    <mergeCell ref="V14:W14"/>
    <mergeCell ref="R15:T15"/>
    <mergeCell ref="R14:T14"/>
    <mergeCell ref="R16:T16"/>
    <mergeCell ref="K16:Q16"/>
    <mergeCell ref="V15:W15"/>
    <mergeCell ref="K18:Q18"/>
    <mergeCell ref="D19:J19"/>
    <mergeCell ref="K19:Q19"/>
    <mergeCell ref="K15:Q15"/>
    <mergeCell ref="V17:W17"/>
    <mergeCell ref="V18:W18"/>
    <mergeCell ref="V19:W19"/>
    <mergeCell ref="V20:W20"/>
    <mergeCell ref="X42:Z42"/>
    <mergeCell ref="AA42:AC42"/>
    <mergeCell ref="AD42:AF42"/>
    <mergeCell ref="AG42:AI42"/>
    <mergeCell ref="D17:J17"/>
    <mergeCell ref="R19:T19"/>
    <mergeCell ref="R18:T18"/>
    <mergeCell ref="D18:J18"/>
    <mergeCell ref="R45:T45"/>
    <mergeCell ref="D44:J44"/>
    <mergeCell ref="K44:Q44"/>
    <mergeCell ref="R39:T39"/>
    <mergeCell ref="R40:T40"/>
    <mergeCell ref="D40:J40"/>
    <mergeCell ref="K40:Q40"/>
    <mergeCell ref="B45:Q45"/>
    <mergeCell ref="K39:Q39"/>
    <mergeCell ref="D42:J42"/>
    <mergeCell ref="R43:T43"/>
    <mergeCell ref="R44:T44"/>
    <mergeCell ref="R41:T41"/>
    <mergeCell ref="R42:T42"/>
    <mergeCell ref="D22:J22"/>
    <mergeCell ref="K22:Q22"/>
    <mergeCell ref="AJ40:AL40"/>
    <mergeCell ref="X41:Z41"/>
    <mergeCell ref="AA41:AC41"/>
    <mergeCell ref="AD41:AF41"/>
    <mergeCell ref="AG41:AI41"/>
    <mergeCell ref="AJ41:AL41"/>
    <mergeCell ref="X40:Z40"/>
    <mergeCell ref="X45:Z45"/>
    <mergeCell ref="AA45:AC45"/>
    <mergeCell ref="AD45:AF45"/>
    <mergeCell ref="X44:Z44"/>
    <mergeCell ref="AA44:AC44"/>
    <mergeCell ref="AD44:AF44"/>
    <mergeCell ref="AD43:AF43"/>
    <mergeCell ref="AG43:AI43"/>
    <mergeCell ref="AJ43:AL43"/>
    <mergeCell ref="AA40:AC40"/>
    <mergeCell ref="AD40:AF40"/>
    <mergeCell ref="AG40:AI40"/>
    <mergeCell ref="AJ44:AL44"/>
    <mergeCell ref="AG44:AI44"/>
    <mergeCell ref="AJ42:AL42"/>
    <mergeCell ref="X43:Z43"/>
    <mergeCell ref="AA43:AC43"/>
    <mergeCell ref="AJ38:AL38"/>
    <mergeCell ref="X39:Z39"/>
    <mergeCell ref="AA39:AC39"/>
    <mergeCell ref="AD39:AF39"/>
    <mergeCell ref="AG39:AI39"/>
    <mergeCell ref="AJ39:AL39"/>
    <mergeCell ref="X38:Z38"/>
    <mergeCell ref="AA38:AC38"/>
    <mergeCell ref="AD38:AF38"/>
    <mergeCell ref="AG38:AI38"/>
    <mergeCell ref="AJ36:AL36"/>
    <mergeCell ref="X37:Z37"/>
    <mergeCell ref="AA37:AC37"/>
    <mergeCell ref="AD37:AF37"/>
    <mergeCell ref="AG37:AI37"/>
    <mergeCell ref="AJ37:AL37"/>
    <mergeCell ref="X36:Z36"/>
    <mergeCell ref="AA36:AC36"/>
    <mergeCell ref="AD36:AF36"/>
    <mergeCell ref="AG36:AI36"/>
    <mergeCell ref="AJ34:AL34"/>
    <mergeCell ref="X35:Z35"/>
    <mergeCell ref="AA35:AC35"/>
    <mergeCell ref="AD35:AF35"/>
    <mergeCell ref="AG35:AI35"/>
    <mergeCell ref="AJ35:AL35"/>
    <mergeCell ref="X34:Z34"/>
    <mergeCell ref="AA34:AC34"/>
    <mergeCell ref="AD34:AF34"/>
    <mergeCell ref="AG34:AI34"/>
    <mergeCell ref="AJ32:AL32"/>
    <mergeCell ref="X33:Z33"/>
    <mergeCell ref="AA33:AC33"/>
    <mergeCell ref="AD33:AF33"/>
    <mergeCell ref="AG33:AI33"/>
    <mergeCell ref="AJ33:AL33"/>
    <mergeCell ref="X32:Z32"/>
    <mergeCell ref="AA32:AC32"/>
    <mergeCell ref="AD32:AF32"/>
    <mergeCell ref="AG32:AI32"/>
    <mergeCell ref="AJ30:AL30"/>
    <mergeCell ref="X31:Z31"/>
    <mergeCell ref="AA31:AC31"/>
    <mergeCell ref="AD31:AF31"/>
    <mergeCell ref="AG31:AI31"/>
    <mergeCell ref="AJ31:AL31"/>
    <mergeCell ref="X30:Z30"/>
    <mergeCell ref="AA30:AC30"/>
    <mergeCell ref="AD30:AF30"/>
    <mergeCell ref="AG30:AI30"/>
    <mergeCell ref="AJ28:AL28"/>
    <mergeCell ref="X29:Z29"/>
    <mergeCell ref="AA29:AC29"/>
    <mergeCell ref="AD29:AF29"/>
    <mergeCell ref="AG29:AI29"/>
    <mergeCell ref="AJ29:AL29"/>
    <mergeCell ref="X28:Z28"/>
    <mergeCell ref="AA28:AC28"/>
    <mergeCell ref="AD28:AF28"/>
    <mergeCell ref="AG28:AI28"/>
    <mergeCell ref="AJ26:AL26"/>
    <mergeCell ref="X27:Z27"/>
    <mergeCell ref="AA27:AC27"/>
    <mergeCell ref="AD27:AF27"/>
    <mergeCell ref="AG27:AI27"/>
    <mergeCell ref="AJ27:AL27"/>
    <mergeCell ref="X26:Z26"/>
    <mergeCell ref="AA26:AC26"/>
    <mergeCell ref="AD26:AF26"/>
    <mergeCell ref="AG26:AI26"/>
    <mergeCell ref="AJ24:AL24"/>
    <mergeCell ref="X25:Z25"/>
    <mergeCell ref="AA25:AC25"/>
    <mergeCell ref="AD25:AF25"/>
    <mergeCell ref="AG25:AI25"/>
    <mergeCell ref="AJ25:AL25"/>
    <mergeCell ref="X24:Z24"/>
    <mergeCell ref="AA24:AC24"/>
    <mergeCell ref="AD24:AF24"/>
    <mergeCell ref="AG24:AI24"/>
    <mergeCell ref="AJ22:AL22"/>
    <mergeCell ref="X23:Z23"/>
    <mergeCell ref="AA23:AC23"/>
    <mergeCell ref="AD23:AF23"/>
    <mergeCell ref="AG23:AI23"/>
    <mergeCell ref="AJ23:AL23"/>
    <mergeCell ref="X22:Z22"/>
    <mergeCell ref="AA22:AC22"/>
    <mergeCell ref="AD22:AF22"/>
    <mergeCell ref="AG22:AI22"/>
    <mergeCell ref="AJ20:AL20"/>
    <mergeCell ref="X21:Z21"/>
    <mergeCell ref="AA21:AC21"/>
    <mergeCell ref="AD21:AF21"/>
    <mergeCell ref="AG21:AI21"/>
    <mergeCell ref="AJ21:AL21"/>
    <mergeCell ref="X20:Z20"/>
    <mergeCell ref="AA20:AC20"/>
    <mergeCell ref="AD20:AF20"/>
    <mergeCell ref="AG20:AI20"/>
    <mergeCell ref="AJ18:AL18"/>
    <mergeCell ref="X19:Z19"/>
    <mergeCell ref="AA19:AC19"/>
    <mergeCell ref="AD19:AF19"/>
    <mergeCell ref="AG19:AI19"/>
    <mergeCell ref="AJ19:AL19"/>
    <mergeCell ref="X18:Z18"/>
    <mergeCell ref="AA18:AC18"/>
    <mergeCell ref="AD18:AF18"/>
    <mergeCell ref="AG18:AI18"/>
    <mergeCell ref="AD16:AF16"/>
    <mergeCell ref="AG16:AI16"/>
    <mergeCell ref="AJ16:AL16"/>
    <mergeCell ref="X17:Z17"/>
    <mergeCell ref="AA17:AC17"/>
    <mergeCell ref="AD17:AF17"/>
    <mergeCell ref="AG17:AI17"/>
    <mergeCell ref="AJ17:AL17"/>
    <mergeCell ref="X16:Z16"/>
    <mergeCell ref="AA16:AC16"/>
    <mergeCell ref="AJ15:AL15"/>
    <mergeCell ref="X14:Z14"/>
    <mergeCell ref="AA14:AC14"/>
    <mergeCell ref="AD14:AF14"/>
    <mergeCell ref="X15:Z15"/>
    <mergeCell ref="AA15:AC15"/>
    <mergeCell ref="AD15:AF15"/>
    <mergeCell ref="AG15:AI15"/>
    <mergeCell ref="AG14:AI14"/>
    <mergeCell ref="AJ14:AL14"/>
    <mergeCell ref="B1:X1"/>
    <mergeCell ref="B2:AL2"/>
    <mergeCell ref="T4:W5"/>
    <mergeCell ref="I4:I5"/>
    <mergeCell ref="J4:J5"/>
    <mergeCell ref="K4:K5"/>
    <mergeCell ref="L4:L5"/>
    <mergeCell ref="P4:P5"/>
    <mergeCell ref="N4:N5"/>
    <mergeCell ref="E3:H3"/>
    <mergeCell ref="X4:X7"/>
    <mergeCell ref="O6:P7"/>
    <mergeCell ref="B6:E7"/>
    <mergeCell ref="I3:J3"/>
    <mergeCell ref="K3:N3"/>
    <mergeCell ref="O3:P3"/>
    <mergeCell ref="M4:M5"/>
    <mergeCell ref="B11:B13"/>
    <mergeCell ref="C11:C13"/>
    <mergeCell ref="B8:E9"/>
    <mergeCell ref="D12:J13"/>
    <mergeCell ref="F8:J9"/>
    <mergeCell ref="D11:Q11"/>
    <mergeCell ref="K12:Q13"/>
    <mergeCell ref="D14:J14"/>
    <mergeCell ref="B4:E5"/>
    <mergeCell ref="O4:O5"/>
    <mergeCell ref="G4:G5"/>
    <mergeCell ref="H4:H5"/>
    <mergeCell ref="Q6:S7"/>
    <mergeCell ref="Q4:S5"/>
    <mergeCell ref="F6:G7"/>
    <mergeCell ref="K14:Q14"/>
    <mergeCell ref="X11:Z13"/>
    <mergeCell ref="Z4:AL4"/>
    <mergeCell ref="H6:N7"/>
    <mergeCell ref="F4:F5"/>
    <mergeCell ref="K8:R9"/>
    <mergeCell ref="S8:W8"/>
    <mergeCell ref="S9:W9"/>
    <mergeCell ref="X8:AD8"/>
    <mergeCell ref="X9:AD9"/>
    <mergeCell ref="Y6:AL7"/>
    <mergeCell ref="T6:W7"/>
    <mergeCell ref="AA11:AC12"/>
    <mergeCell ref="AA13:AC13"/>
    <mergeCell ref="R11:T12"/>
    <mergeCell ref="AE8:AL8"/>
    <mergeCell ref="AE9:AL9"/>
    <mergeCell ref="AD11:AF12"/>
    <mergeCell ref="AD13:AF13"/>
    <mergeCell ref="AG11:AI13"/>
    <mergeCell ref="AJ11:AL13"/>
  </mergeCells>
  <phoneticPr fontId="7"/>
  <conditionalFormatting sqref="AG45">
    <cfRule type="expression" dxfId="3" priority="1" stopIfTrue="1">
      <formula>$H45=""</formula>
    </cfRule>
  </conditionalFormatting>
  <printOptions horizontalCentered="1" verticalCentered="1"/>
  <pageMargins left="0.39305555555555555" right="0" top="0" bottom="0" header="0.51180555555555562" footer="0.51180555555555562"/>
  <pageSetup paperSize="9" scale="71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50"/>
  <sheetViews>
    <sheetView zoomScale="75" zoomScaleSheetLayoutView="75" workbookViewId="0">
      <selection activeCell="AJ11" sqref="AJ11:AL13"/>
    </sheetView>
  </sheetViews>
  <sheetFormatPr defaultColWidth="9" defaultRowHeight="13.5" x14ac:dyDescent="0.15"/>
  <cols>
    <col min="1" max="1" width="3.5" customWidth="1"/>
    <col min="2" max="3" width="4.625" style="10" customWidth="1"/>
    <col min="4" max="4" width="3.125" customWidth="1"/>
    <col min="5" max="5" width="4" customWidth="1"/>
    <col min="6" max="9" width="2" customWidth="1"/>
    <col min="10" max="10" width="2.375" customWidth="1"/>
    <col min="11" max="15" width="2" customWidth="1"/>
    <col min="16" max="16" width="2.125" customWidth="1"/>
    <col min="17" max="17" width="3.625" customWidth="1"/>
    <col min="18" max="18" width="4.75" customWidth="1"/>
    <col min="19" max="19" width="6.125" customWidth="1"/>
    <col min="20" max="20" width="2" customWidth="1"/>
    <col min="21" max="21" width="9" style="25" bestFit="1" customWidth="1"/>
    <col min="22" max="22" width="4" customWidth="1"/>
    <col min="23" max="23" width="7" customWidth="1"/>
    <col min="24" max="24" width="8.75" customWidth="1"/>
    <col min="25" max="25" width="2.625" customWidth="1"/>
    <col min="26" max="38" width="3.125" customWidth="1"/>
  </cols>
  <sheetData>
    <row r="1" spans="1:38" ht="13.5" customHeight="1" x14ac:dyDescent="0.15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26.25" customHeight="1" x14ac:dyDescent="0.15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s="12" customFormat="1" ht="26.25" customHeight="1" x14ac:dyDescent="0.15">
      <c r="B3" s="13"/>
      <c r="C3" s="14" t="s">
        <v>64</v>
      </c>
      <c r="D3" s="14"/>
      <c r="E3" s="160"/>
      <c r="F3" s="160"/>
      <c r="G3" s="160"/>
      <c r="H3" s="160"/>
      <c r="I3" s="160" t="s">
        <v>1</v>
      </c>
      <c r="J3" s="160"/>
      <c r="K3" s="160"/>
      <c r="L3" s="160"/>
      <c r="M3" s="160"/>
      <c r="N3" s="160"/>
      <c r="O3" s="160" t="s">
        <v>2</v>
      </c>
      <c r="P3" s="160"/>
      <c r="S3" s="3"/>
      <c r="T3" s="3"/>
      <c r="U3" s="3"/>
      <c r="V3" s="3"/>
      <c r="W3" s="3"/>
      <c r="X3" s="3"/>
      <c r="Y3" s="3"/>
      <c r="Z3" s="3"/>
      <c r="AA3" s="3"/>
      <c r="AB3" s="3"/>
      <c r="AC3" s="11"/>
      <c r="AD3" s="11"/>
      <c r="AE3" s="11"/>
      <c r="AF3" s="11"/>
      <c r="AG3" s="3"/>
    </row>
    <row r="4" spans="1:38" ht="20.25" customHeight="1" x14ac:dyDescent="0.15">
      <c r="A4" s="15"/>
      <c r="B4" s="135" t="s">
        <v>3</v>
      </c>
      <c r="C4" s="136"/>
      <c r="D4" s="136"/>
      <c r="E4" s="137"/>
      <c r="F4" s="70"/>
      <c r="G4" s="141"/>
      <c r="H4" s="70"/>
      <c r="I4" s="70"/>
      <c r="J4" s="70"/>
      <c r="K4" s="70"/>
      <c r="L4" s="70"/>
      <c r="M4" s="70"/>
      <c r="N4" s="70"/>
      <c r="O4" s="70"/>
      <c r="P4" s="162"/>
      <c r="Q4" s="144" t="s">
        <v>4</v>
      </c>
      <c r="R4" s="68"/>
      <c r="S4" s="145"/>
      <c r="T4" s="156"/>
      <c r="U4" s="157"/>
      <c r="V4" s="157"/>
      <c r="W4" s="158"/>
      <c r="X4" s="164" t="s">
        <v>5</v>
      </c>
      <c r="Y4" s="8"/>
      <c r="Z4" s="66" t="s">
        <v>31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</row>
    <row r="5" spans="1:38" ht="25.5" customHeight="1" x14ac:dyDescent="0.15">
      <c r="A5" s="15"/>
      <c r="B5" s="138"/>
      <c r="C5" s="139"/>
      <c r="D5" s="139"/>
      <c r="E5" s="140"/>
      <c r="F5" s="71"/>
      <c r="G5" s="142"/>
      <c r="H5" s="71"/>
      <c r="I5" s="71"/>
      <c r="J5" s="71"/>
      <c r="K5" s="71"/>
      <c r="L5" s="71"/>
      <c r="M5" s="71"/>
      <c r="N5" s="71"/>
      <c r="O5" s="71"/>
      <c r="P5" s="163"/>
      <c r="Q5" s="146"/>
      <c r="R5" s="147"/>
      <c r="S5" s="148"/>
      <c r="T5" s="159"/>
      <c r="U5" s="160"/>
      <c r="V5" s="160"/>
      <c r="W5" s="161"/>
      <c r="X5" s="165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3.5" customHeight="1" x14ac:dyDescent="0.15">
      <c r="A6" s="15"/>
      <c r="B6" s="167" t="s">
        <v>7</v>
      </c>
      <c r="C6" s="168"/>
      <c r="D6" s="168"/>
      <c r="E6" s="169"/>
      <c r="F6" s="149" t="s">
        <v>8</v>
      </c>
      <c r="G6" s="68"/>
      <c r="H6" s="68"/>
      <c r="I6" s="68"/>
      <c r="J6" s="68"/>
      <c r="K6" s="68"/>
      <c r="L6" s="68"/>
      <c r="M6" s="68"/>
      <c r="N6" s="68"/>
      <c r="O6" s="68" t="s">
        <v>32</v>
      </c>
      <c r="P6" s="68"/>
      <c r="Q6" s="143" t="s">
        <v>10</v>
      </c>
      <c r="R6" s="143"/>
      <c r="S6" s="143"/>
      <c r="T6" s="94"/>
      <c r="U6" s="95"/>
      <c r="V6" s="95"/>
      <c r="W6" s="96"/>
      <c r="X6" s="165"/>
      <c r="Y6" s="88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ht="33.75" customHeight="1" x14ac:dyDescent="0.15">
      <c r="A7" s="15"/>
      <c r="B7" s="170"/>
      <c r="C7" s="171"/>
      <c r="D7" s="171"/>
      <c r="E7" s="172"/>
      <c r="F7" s="150"/>
      <c r="G7" s="69"/>
      <c r="H7" s="69"/>
      <c r="I7" s="69"/>
      <c r="J7" s="69"/>
      <c r="K7" s="69"/>
      <c r="L7" s="69"/>
      <c r="M7" s="69"/>
      <c r="N7" s="69"/>
      <c r="O7" s="69"/>
      <c r="P7" s="69"/>
      <c r="Q7" s="143"/>
      <c r="R7" s="143"/>
      <c r="S7" s="143"/>
      <c r="T7" s="97"/>
      <c r="U7" s="98"/>
      <c r="V7" s="98"/>
      <c r="W7" s="99"/>
      <c r="X7" s="166"/>
      <c r="Y7" s="91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</row>
    <row r="8" spans="1:38" ht="16.5" customHeight="1" x14ac:dyDescent="0.15">
      <c r="B8" s="100" t="s">
        <v>11</v>
      </c>
      <c r="C8" s="101"/>
      <c r="D8" s="101"/>
      <c r="E8" s="102"/>
      <c r="F8" s="57" t="s">
        <v>12</v>
      </c>
      <c r="G8" s="58"/>
      <c r="H8" s="58"/>
      <c r="I8" s="58"/>
      <c r="J8" s="59"/>
      <c r="K8" s="233" t="s">
        <v>33</v>
      </c>
      <c r="L8" s="234"/>
      <c r="M8" s="234"/>
      <c r="N8" s="234"/>
      <c r="O8" s="234"/>
      <c r="P8" s="234"/>
      <c r="Q8" s="234"/>
      <c r="R8" s="235"/>
      <c r="S8" s="76" t="s">
        <v>61</v>
      </c>
      <c r="T8" s="77"/>
      <c r="U8" s="77"/>
      <c r="V8" s="77"/>
      <c r="W8" s="78"/>
      <c r="X8" s="82" t="s">
        <v>62</v>
      </c>
      <c r="Y8" s="83"/>
      <c r="Z8" s="83"/>
      <c r="AA8" s="83"/>
      <c r="AB8" s="83"/>
      <c r="AC8" s="83"/>
      <c r="AD8" s="84"/>
      <c r="AE8" s="109"/>
      <c r="AF8" s="83"/>
      <c r="AG8" s="83"/>
      <c r="AH8" s="83"/>
      <c r="AI8" s="83"/>
      <c r="AJ8" s="83"/>
      <c r="AK8" s="83"/>
      <c r="AL8" s="84"/>
    </row>
    <row r="9" spans="1:38" ht="22.5" customHeight="1" x14ac:dyDescent="0.15">
      <c r="B9" s="123"/>
      <c r="C9" s="124"/>
      <c r="D9" s="124"/>
      <c r="E9" s="125"/>
      <c r="F9" s="63"/>
      <c r="G9" s="64"/>
      <c r="H9" s="64"/>
      <c r="I9" s="64"/>
      <c r="J9" s="65"/>
      <c r="K9" s="236"/>
      <c r="L9" s="236"/>
      <c r="M9" s="236"/>
      <c r="N9" s="236"/>
      <c r="O9" s="236"/>
      <c r="P9" s="236"/>
      <c r="Q9" s="236"/>
      <c r="R9" s="237"/>
      <c r="S9" s="79" t="s">
        <v>14</v>
      </c>
      <c r="T9" s="80"/>
      <c r="U9" s="80"/>
      <c r="V9" s="80"/>
      <c r="W9" s="81"/>
      <c r="X9" s="85" t="s">
        <v>15</v>
      </c>
      <c r="Y9" s="86"/>
      <c r="Z9" s="86"/>
      <c r="AA9" s="86"/>
      <c r="AB9" s="86"/>
      <c r="AC9" s="86"/>
      <c r="AD9" s="87"/>
      <c r="AE9" s="85"/>
      <c r="AF9" s="86"/>
      <c r="AG9" s="86"/>
      <c r="AH9" s="86"/>
      <c r="AI9" s="86"/>
      <c r="AJ9" s="86"/>
      <c r="AK9" s="86"/>
      <c r="AL9" s="87"/>
    </row>
    <row r="10" spans="1:38" ht="6" customHeight="1" x14ac:dyDescent="0.15"/>
    <row r="11" spans="1:38" ht="24.75" customHeight="1" x14ac:dyDescent="0.15">
      <c r="B11" s="119" t="s">
        <v>16</v>
      </c>
      <c r="C11" s="122" t="s">
        <v>17</v>
      </c>
      <c r="D11" s="129" t="s">
        <v>18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07" t="s">
        <v>19</v>
      </c>
      <c r="S11" s="107"/>
      <c r="T11" s="107"/>
      <c r="U11" s="199" t="s">
        <v>20</v>
      </c>
      <c r="V11" s="200"/>
      <c r="W11" s="200"/>
      <c r="X11" s="57" t="s">
        <v>21</v>
      </c>
      <c r="Y11" s="58"/>
      <c r="Z11" s="59"/>
      <c r="AA11" s="100" t="s">
        <v>22</v>
      </c>
      <c r="AB11" s="101"/>
      <c r="AC11" s="102"/>
      <c r="AD11" s="100" t="s">
        <v>34</v>
      </c>
      <c r="AE11" s="101"/>
      <c r="AF11" s="101"/>
      <c r="AG11" s="110" t="s">
        <v>65</v>
      </c>
      <c r="AH11" s="111"/>
      <c r="AI11" s="112"/>
      <c r="AJ11" s="110" t="s">
        <v>66</v>
      </c>
      <c r="AK11" s="111"/>
      <c r="AL11" s="112"/>
    </row>
    <row r="12" spans="1:38" ht="18.75" customHeight="1" x14ac:dyDescent="0.15">
      <c r="B12" s="120"/>
      <c r="C12" s="122"/>
      <c r="D12" s="127" t="s">
        <v>24</v>
      </c>
      <c r="E12" s="127"/>
      <c r="F12" s="127"/>
      <c r="G12" s="127"/>
      <c r="H12" s="127"/>
      <c r="I12" s="127"/>
      <c r="J12" s="127"/>
      <c r="K12" s="127" t="s">
        <v>25</v>
      </c>
      <c r="L12" s="127"/>
      <c r="M12" s="127"/>
      <c r="N12" s="127"/>
      <c r="O12" s="127"/>
      <c r="P12" s="127"/>
      <c r="Q12" s="127"/>
      <c r="R12" s="107"/>
      <c r="S12" s="107"/>
      <c r="T12" s="107"/>
      <c r="U12" s="199"/>
      <c r="V12" s="200"/>
      <c r="W12" s="200"/>
      <c r="X12" s="60"/>
      <c r="Y12" s="61"/>
      <c r="Z12" s="62"/>
      <c r="AA12" s="103"/>
      <c r="AB12" s="104"/>
      <c r="AC12" s="105"/>
      <c r="AD12" s="103"/>
      <c r="AE12" s="104"/>
      <c r="AF12" s="104"/>
      <c r="AG12" s="113"/>
      <c r="AH12" s="114"/>
      <c r="AI12" s="115"/>
      <c r="AJ12" s="113"/>
      <c r="AK12" s="114"/>
      <c r="AL12" s="115"/>
    </row>
    <row r="13" spans="1:38" ht="26.25" customHeight="1" x14ac:dyDescent="0.15">
      <c r="B13" s="121"/>
      <c r="C13" s="122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07" t="s">
        <v>26</v>
      </c>
      <c r="S13" s="107"/>
      <c r="T13" s="107"/>
      <c r="U13" s="31" t="s">
        <v>35</v>
      </c>
      <c r="V13" s="229" t="s">
        <v>36</v>
      </c>
      <c r="W13" s="199"/>
      <c r="X13" s="63"/>
      <c r="Y13" s="64"/>
      <c r="Z13" s="65"/>
      <c r="AA13" s="63" t="s">
        <v>28</v>
      </c>
      <c r="AB13" s="64"/>
      <c r="AC13" s="65"/>
      <c r="AD13" s="63" t="s">
        <v>29</v>
      </c>
      <c r="AE13" s="64"/>
      <c r="AF13" s="64"/>
      <c r="AG13" s="116"/>
      <c r="AH13" s="117"/>
      <c r="AI13" s="118"/>
      <c r="AJ13" s="116"/>
      <c r="AK13" s="117"/>
      <c r="AL13" s="118"/>
    </row>
    <row r="14" spans="1:38" ht="29.25" customHeight="1" x14ac:dyDescent="0.15">
      <c r="B14" s="26">
        <v>2</v>
      </c>
      <c r="C14" s="26" t="s">
        <v>8</v>
      </c>
      <c r="D14" s="205">
        <v>0.375</v>
      </c>
      <c r="E14" s="206"/>
      <c r="F14" s="206"/>
      <c r="G14" s="206"/>
      <c r="H14" s="206"/>
      <c r="I14" s="206"/>
      <c r="J14" s="207"/>
      <c r="K14" s="205">
        <v>0.70833333333333337</v>
      </c>
      <c r="L14" s="206"/>
      <c r="M14" s="206"/>
      <c r="N14" s="206"/>
      <c r="O14" s="206"/>
      <c r="P14" s="206"/>
      <c r="Q14" s="207"/>
      <c r="R14" s="213">
        <v>8</v>
      </c>
      <c r="S14" s="213"/>
      <c r="T14" s="214"/>
      <c r="U14" s="27">
        <v>1</v>
      </c>
      <c r="V14" s="211">
        <v>4000</v>
      </c>
      <c r="W14" s="212"/>
      <c r="X14" s="174">
        <v>4000</v>
      </c>
      <c r="Y14" s="174"/>
      <c r="Z14" s="174"/>
      <c r="AA14" s="175">
        <f>X14*10%</f>
        <v>400</v>
      </c>
      <c r="AB14" s="175"/>
      <c r="AC14" s="175"/>
      <c r="AD14" s="203">
        <f>X14-AA14</f>
        <v>3600</v>
      </c>
      <c r="AE14" s="204"/>
      <c r="AF14" s="204"/>
      <c r="AG14" s="202"/>
      <c r="AH14" s="202"/>
      <c r="AI14" s="202"/>
      <c r="AJ14" s="202"/>
      <c r="AK14" s="202"/>
      <c r="AL14" s="202"/>
    </row>
    <row r="15" spans="1:38" ht="29.25" customHeight="1" x14ac:dyDescent="0.15">
      <c r="B15" s="26">
        <v>5</v>
      </c>
      <c r="C15" s="26" t="s">
        <v>37</v>
      </c>
      <c r="D15" s="205">
        <v>0.375</v>
      </c>
      <c r="E15" s="206"/>
      <c r="F15" s="206"/>
      <c r="G15" s="206"/>
      <c r="H15" s="206"/>
      <c r="I15" s="206"/>
      <c r="J15" s="207"/>
      <c r="K15" s="205">
        <v>0.70833333333333337</v>
      </c>
      <c r="L15" s="206"/>
      <c r="M15" s="206"/>
      <c r="N15" s="206"/>
      <c r="O15" s="206"/>
      <c r="P15" s="206"/>
      <c r="Q15" s="207"/>
      <c r="R15" s="213">
        <v>8</v>
      </c>
      <c r="S15" s="213"/>
      <c r="T15" s="214"/>
      <c r="U15" s="27">
        <v>1</v>
      </c>
      <c r="V15" s="211">
        <v>4000</v>
      </c>
      <c r="W15" s="212"/>
      <c r="X15" s="174">
        <v>4000</v>
      </c>
      <c r="Y15" s="174"/>
      <c r="Z15" s="174"/>
      <c r="AA15" s="175">
        <f>X15*10%</f>
        <v>400</v>
      </c>
      <c r="AB15" s="175"/>
      <c r="AC15" s="175"/>
      <c r="AD15" s="203">
        <f>X15-AA15</f>
        <v>3600</v>
      </c>
      <c r="AE15" s="204"/>
      <c r="AF15" s="204"/>
      <c r="AG15" s="202"/>
      <c r="AH15" s="202"/>
      <c r="AI15" s="202"/>
      <c r="AJ15" s="202"/>
      <c r="AK15" s="202"/>
      <c r="AL15" s="202"/>
    </row>
    <row r="16" spans="1:38" ht="29.25" customHeight="1" x14ac:dyDescent="0.15">
      <c r="B16" s="26">
        <v>9</v>
      </c>
      <c r="C16" s="26" t="s">
        <v>8</v>
      </c>
      <c r="D16" s="205">
        <v>0.375</v>
      </c>
      <c r="E16" s="206"/>
      <c r="F16" s="206"/>
      <c r="G16" s="206"/>
      <c r="H16" s="206"/>
      <c r="I16" s="206"/>
      <c r="J16" s="207"/>
      <c r="K16" s="205">
        <v>0.70833333333333337</v>
      </c>
      <c r="L16" s="206"/>
      <c r="M16" s="206"/>
      <c r="N16" s="206"/>
      <c r="O16" s="206"/>
      <c r="P16" s="206"/>
      <c r="Q16" s="207"/>
      <c r="R16" s="213">
        <v>8</v>
      </c>
      <c r="S16" s="213"/>
      <c r="T16" s="214"/>
      <c r="U16" s="27">
        <v>1</v>
      </c>
      <c r="V16" s="211">
        <v>4000</v>
      </c>
      <c r="W16" s="212"/>
      <c r="X16" s="174">
        <v>4000</v>
      </c>
      <c r="Y16" s="174"/>
      <c r="Z16" s="174"/>
      <c r="AA16" s="175">
        <v>400</v>
      </c>
      <c r="AB16" s="175"/>
      <c r="AC16" s="175"/>
      <c r="AD16" s="203">
        <f>X16-AA16</f>
        <v>3600</v>
      </c>
      <c r="AE16" s="204"/>
      <c r="AF16" s="204"/>
      <c r="AG16" s="202"/>
      <c r="AH16" s="202"/>
      <c r="AI16" s="202"/>
      <c r="AJ16" s="202"/>
      <c r="AK16" s="202"/>
      <c r="AL16" s="202"/>
    </row>
    <row r="17" spans="2:38" ht="29.25" customHeight="1" x14ac:dyDescent="0.15">
      <c r="B17" s="26">
        <v>10</v>
      </c>
      <c r="C17" s="26" t="s">
        <v>38</v>
      </c>
      <c r="D17" s="205">
        <v>0.375</v>
      </c>
      <c r="E17" s="206"/>
      <c r="F17" s="206"/>
      <c r="G17" s="206"/>
      <c r="H17" s="206"/>
      <c r="I17" s="206"/>
      <c r="J17" s="207"/>
      <c r="K17" s="205">
        <v>0.5</v>
      </c>
      <c r="L17" s="206"/>
      <c r="M17" s="206"/>
      <c r="N17" s="206"/>
      <c r="O17" s="206"/>
      <c r="P17" s="206"/>
      <c r="Q17" s="207"/>
      <c r="R17" s="208">
        <v>3</v>
      </c>
      <c r="S17" s="209"/>
      <c r="T17" s="210"/>
      <c r="U17" s="27">
        <v>0.5</v>
      </c>
      <c r="V17" s="211">
        <v>2000</v>
      </c>
      <c r="W17" s="212"/>
      <c r="X17" s="174">
        <f>U17*V17*2</f>
        <v>2000</v>
      </c>
      <c r="Y17" s="174"/>
      <c r="Z17" s="174"/>
      <c r="AA17" s="175">
        <v>200</v>
      </c>
      <c r="AB17" s="175"/>
      <c r="AC17" s="175"/>
      <c r="AD17" s="203">
        <f>X17-AA17</f>
        <v>1800</v>
      </c>
      <c r="AE17" s="204"/>
      <c r="AF17" s="204"/>
      <c r="AG17" s="202"/>
      <c r="AH17" s="202"/>
      <c r="AI17" s="202"/>
      <c r="AJ17" s="202"/>
      <c r="AK17" s="202"/>
      <c r="AL17" s="202"/>
    </row>
    <row r="18" spans="2:38" ht="29.25" customHeight="1" x14ac:dyDescent="0.15">
      <c r="B18" s="26">
        <v>12</v>
      </c>
      <c r="C18" s="26" t="s">
        <v>37</v>
      </c>
      <c r="D18" s="205">
        <v>0.375</v>
      </c>
      <c r="E18" s="206"/>
      <c r="F18" s="206"/>
      <c r="G18" s="206"/>
      <c r="H18" s="206"/>
      <c r="I18" s="206"/>
      <c r="J18" s="207"/>
      <c r="K18" s="205">
        <v>0.70833333333333337</v>
      </c>
      <c r="L18" s="206"/>
      <c r="M18" s="206"/>
      <c r="N18" s="206"/>
      <c r="O18" s="206"/>
      <c r="P18" s="206"/>
      <c r="Q18" s="207"/>
      <c r="R18" s="213">
        <v>8</v>
      </c>
      <c r="S18" s="213"/>
      <c r="T18" s="214"/>
      <c r="U18" s="27">
        <v>1</v>
      </c>
      <c r="V18" s="211">
        <v>4000</v>
      </c>
      <c r="W18" s="212"/>
      <c r="X18" s="174">
        <v>4000</v>
      </c>
      <c r="Y18" s="174"/>
      <c r="Z18" s="174"/>
      <c r="AA18" s="175">
        <v>400</v>
      </c>
      <c r="AB18" s="175"/>
      <c r="AC18" s="175"/>
      <c r="AD18" s="203">
        <v>3600</v>
      </c>
      <c r="AE18" s="204"/>
      <c r="AF18" s="204"/>
      <c r="AG18" s="202"/>
      <c r="AH18" s="202"/>
      <c r="AI18" s="202"/>
      <c r="AJ18" s="202"/>
      <c r="AK18" s="202"/>
      <c r="AL18" s="202"/>
    </row>
    <row r="19" spans="2:38" ht="29.25" customHeight="1" x14ac:dyDescent="0.15">
      <c r="B19" s="26">
        <v>16</v>
      </c>
      <c r="C19" s="26" t="s">
        <v>8</v>
      </c>
      <c r="D19" s="205">
        <v>0.375</v>
      </c>
      <c r="E19" s="206"/>
      <c r="F19" s="206"/>
      <c r="G19" s="206"/>
      <c r="H19" s="206"/>
      <c r="I19" s="206"/>
      <c r="J19" s="207"/>
      <c r="K19" s="205">
        <v>0.625</v>
      </c>
      <c r="L19" s="206"/>
      <c r="M19" s="206"/>
      <c r="N19" s="206"/>
      <c r="O19" s="206"/>
      <c r="P19" s="206"/>
      <c r="Q19" s="207"/>
      <c r="R19" s="208">
        <v>6</v>
      </c>
      <c r="S19" s="209"/>
      <c r="T19" s="210"/>
      <c r="U19" s="27">
        <v>1</v>
      </c>
      <c r="V19" s="211">
        <v>4000</v>
      </c>
      <c r="W19" s="212"/>
      <c r="X19" s="174">
        <v>4000</v>
      </c>
      <c r="Y19" s="174"/>
      <c r="Z19" s="174"/>
      <c r="AA19" s="175">
        <v>400</v>
      </c>
      <c r="AB19" s="175"/>
      <c r="AC19" s="175"/>
      <c r="AD19" s="203">
        <v>3600</v>
      </c>
      <c r="AE19" s="204"/>
      <c r="AF19" s="204"/>
      <c r="AG19" s="202"/>
      <c r="AH19" s="202"/>
      <c r="AI19" s="202"/>
      <c r="AJ19" s="202"/>
      <c r="AK19" s="202"/>
      <c r="AL19" s="202"/>
    </row>
    <row r="20" spans="2:38" ht="29.25" customHeight="1" x14ac:dyDescent="0.15">
      <c r="B20" s="26">
        <v>17</v>
      </c>
      <c r="C20" s="26" t="s">
        <v>38</v>
      </c>
      <c r="D20" s="205">
        <v>0.375</v>
      </c>
      <c r="E20" s="206"/>
      <c r="F20" s="206"/>
      <c r="G20" s="206"/>
      <c r="H20" s="206"/>
      <c r="I20" s="206"/>
      <c r="J20" s="207"/>
      <c r="K20" s="205">
        <v>0.70833333333333337</v>
      </c>
      <c r="L20" s="206"/>
      <c r="M20" s="206"/>
      <c r="N20" s="206"/>
      <c r="O20" s="206"/>
      <c r="P20" s="206"/>
      <c r="Q20" s="207"/>
      <c r="R20" s="213">
        <v>8</v>
      </c>
      <c r="S20" s="213"/>
      <c r="T20" s="214"/>
      <c r="U20" s="27">
        <v>1</v>
      </c>
      <c r="V20" s="211">
        <v>4000</v>
      </c>
      <c r="W20" s="212"/>
      <c r="X20" s="174">
        <v>4000</v>
      </c>
      <c r="Y20" s="174"/>
      <c r="Z20" s="174"/>
      <c r="AA20" s="175">
        <f>X20*10%</f>
        <v>400</v>
      </c>
      <c r="AB20" s="175"/>
      <c r="AC20" s="175"/>
      <c r="AD20" s="203">
        <f>X20-AA20</f>
        <v>3600</v>
      </c>
      <c r="AE20" s="204"/>
      <c r="AF20" s="204"/>
      <c r="AG20" s="202"/>
      <c r="AH20" s="202"/>
      <c r="AI20" s="202"/>
      <c r="AJ20" s="202"/>
      <c r="AK20" s="202"/>
      <c r="AL20" s="202"/>
    </row>
    <row r="21" spans="2:38" ht="29.25" customHeight="1" x14ac:dyDescent="0.15">
      <c r="B21" s="26">
        <v>19</v>
      </c>
      <c r="C21" s="26" t="s">
        <v>37</v>
      </c>
      <c r="D21" s="205">
        <v>0.375</v>
      </c>
      <c r="E21" s="206"/>
      <c r="F21" s="206"/>
      <c r="G21" s="206"/>
      <c r="H21" s="206"/>
      <c r="I21" s="206"/>
      <c r="J21" s="207"/>
      <c r="K21" s="205">
        <v>0.70833333333333337</v>
      </c>
      <c r="L21" s="206"/>
      <c r="M21" s="206"/>
      <c r="N21" s="206"/>
      <c r="O21" s="206"/>
      <c r="P21" s="206"/>
      <c r="Q21" s="207"/>
      <c r="R21" s="213">
        <v>8</v>
      </c>
      <c r="S21" s="213"/>
      <c r="T21" s="214"/>
      <c r="U21" s="27">
        <v>1</v>
      </c>
      <c r="V21" s="211">
        <v>4000</v>
      </c>
      <c r="W21" s="212"/>
      <c r="X21" s="174">
        <v>4000</v>
      </c>
      <c r="Y21" s="174"/>
      <c r="Z21" s="174"/>
      <c r="AA21" s="175">
        <v>400</v>
      </c>
      <c r="AB21" s="175"/>
      <c r="AC21" s="175"/>
      <c r="AD21" s="203">
        <f>X21-AA21</f>
        <v>3600</v>
      </c>
      <c r="AE21" s="204"/>
      <c r="AF21" s="204"/>
      <c r="AG21" s="202"/>
      <c r="AH21" s="202"/>
      <c r="AI21" s="202"/>
      <c r="AJ21" s="202"/>
      <c r="AK21" s="202"/>
      <c r="AL21" s="202"/>
    </row>
    <row r="22" spans="2:38" ht="29.25" customHeight="1" x14ac:dyDescent="0.15">
      <c r="B22" s="26">
        <v>23</v>
      </c>
      <c r="C22" s="26" t="s">
        <v>8</v>
      </c>
      <c r="D22" s="205">
        <v>0.375</v>
      </c>
      <c r="E22" s="206"/>
      <c r="F22" s="206"/>
      <c r="G22" s="206"/>
      <c r="H22" s="206"/>
      <c r="I22" s="206"/>
      <c r="J22" s="207"/>
      <c r="K22" s="205">
        <v>0.5</v>
      </c>
      <c r="L22" s="206"/>
      <c r="M22" s="206"/>
      <c r="N22" s="206"/>
      <c r="O22" s="206"/>
      <c r="P22" s="206"/>
      <c r="Q22" s="207"/>
      <c r="R22" s="208">
        <v>3</v>
      </c>
      <c r="S22" s="209"/>
      <c r="T22" s="210"/>
      <c r="U22" s="27">
        <v>0.5</v>
      </c>
      <c r="V22" s="211">
        <v>2000</v>
      </c>
      <c r="W22" s="212"/>
      <c r="X22" s="174">
        <f>U22*V22*2</f>
        <v>2000</v>
      </c>
      <c r="Y22" s="174"/>
      <c r="Z22" s="174"/>
      <c r="AA22" s="175">
        <v>200</v>
      </c>
      <c r="AB22" s="175"/>
      <c r="AC22" s="175"/>
      <c r="AD22" s="203">
        <f>X22-AA22</f>
        <v>1800</v>
      </c>
      <c r="AE22" s="204"/>
      <c r="AF22" s="204"/>
      <c r="AG22" s="202"/>
      <c r="AH22" s="202"/>
      <c r="AI22" s="202"/>
      <c r="AJ22" s="202"/>
      <c r="AK22" s="202"/>
      <c r="AL22" s="202"/>
    </row>
    <row r="23" spans="2:38" ht="29.25" customHeight="1" x14ac:dyDescent="0.15">
      <c r="B23" s="26">
        <v>24</v>
      </c>
      <c r="C23" s="26" t="s">
        <v>38</v>
      </c>
      <c r="D23" s="205">
        <v>0.375</v>
      </c>
      <c r="E23" s="206"/>
      <c r="F23" s="206"/>
      <c r="G23" s="206"/>
      <c r="H23" s="206"/>
      <c r="I23" s="206"/>
      <c r="J23" s="207"/>
      <c r="K23" s="205">
        <v>0.70833333333333337</v>
      </c>
      <c r="L23" s="206"/>
      <c r="M23" s="206"/>
      <c r="N23" s="206"/>
      <c r="O23" s="206"/>
      <c r="P23" s="206"/>
      <c r="Q23" s="207"/>
      <c r="R23" s="213">
        <v>8</v>
      </c>
      <c r="S23" s="213"/>
      <c r="T23" s="214"/>
      <c r="U23" s="27">
        <v>1</v>
      </c>
      <c r="V23" s="211">
        <v>4000</v>
      </c>
      <c r="W23" s="212"/>
      <c r="X23" s="174">
        <v>4000</v>
      </c>
      <c r="Y23" s="174"/>
      <c r="Z23" s="174"/>
      <c r="AA23" s="175">
        <v>400</v>
      </c>
      <c r="AB23" s="175"/>
      <c r="AC23" s="175"/>
      <c r="AD23" s="203">
        <v>3600</v>
      </c>
      <c r="AE23" s="204"/>
      <c r="AF23" s="204"/>
      <c r="AG23" s="202"/>
      <c r="AH23" s="202"/>
      <c r="AI23" s="202"/>
      <c r="AJ23" s="202"/>
      <c r="AK23" s="202"/>
      <c r="AL23" s="202"/>
    </row>
    <row r="24" spans="2:38" ht="29.25" customHeight="1" x14ac:dyDescent="0.15">
      <c r="B24" s="26">
        <v>26</v>
      </c>
      <c r="C24" s="26" t="s">
        <v>37</v>
      </c>
      <c r="D24" s="205">
        <v>0.375</v>
      </c>
      <c r="E24" s="206"/>
      <c r="F24" s="206"/>
      <c r="G24" s="206"/>
      <c r="H24" s="206"/>
      <c r="I24" s="206"/>
      <c r="J24" s="207"/>
      <c r="K24" s="205">
        <v>0.625</v>
      </c>
      <c r="L24" s="206"/>
      <c r="M24" s="206"/>
      <c r="N24" s="206"/>
      <c r="O24" s="206"/>
      <c r="P24" s="206"/>
      <c r="Q24" s="207"/>
      <c r="R24" s="208">
        <v>6</v>
      </c>
      <c r="S24" s="209"/>
      <c r="T24" s="210"/>
      <c r="U24" s="27">
        <v>1</v>
      </c>
      <c r="V24" s="211">
        <v>4000</v>
      </c>
      <c r="W24" s="212"/>
      <c r="X24" s="174">
        <v>4000</v>
      </c>
      <c r="Y24" s="174"/>
      <c r="Z24" s="174"/>
      <c r="AA24" s="175">
        <v>400</v>
      </c>
      <c r="AB24" s="175"/>
      <c r="AC24" s="175"/>
      <c r="AD24" s="203">
        <v>3600</v>
      </c>
      <c r="AE24" s="204"/>
      <c r="AF24" s="204"/>
      <c r="AG24" s="202"/>
      <c r="AH24" s="202"/>
      <c r="AI24" s="202"/>
      <c r="AJ24" s="202"/>
      <c r="AK24" s="202"/>
      <c r="AL24" s="202"/>
    </row>
    <row r="25" spans="2:38" ht="29.25" customHeight="1" x14ac:dyDescent="0.15">
      <c r="B25" s="26">
        <v>30</v>
      </c>
      <c r="C25" s="26" t="s">
        <v>8</v>
      </c>
      <c r="D25" s="205">
        <v>0.375</v>
      </c>
      <c r="E25" s="206"/>
      <c r="F25" s="206"/>
      <c r="G25" s="206"/>
      <c r="H25" s="206"/>
      <c r="I25" s="206"/>
      <c r="J25" s="207"/>
      <c r="K25" s="205">
        <v>0.54166666666666663</v>
      </c>
      <c r="L25" s="206"/>
      <c r="M25" s="206"/>
      <c r="N25" s="206"/>
      <c r="O25" s="206"/>
      <c r="P25" s="206"/>
      <c r="Q25" s="207"/>
      <c r="R25" s="208">
        <v>4</v>
      </c>
      <c r="S25" s="209"/>
      <c r="T25" s="210"/>
      <c r="U25" s="27">
        <v>0.5</v>
      </c>
      <c r="V25" s="211">
        <v>2000</v>
      </c>
      <c r="W25" s="212"/>
      <c r="X25" s="174">
        <f>U25*V25*2</f>
        <v>2000</v>
      </c>
      <c r="Y25" s="174"/>
      <c r="Z25" s="174"/>
      <c r="AA25" s="175">
        <v>0</v>
      </c>
      <c r="AB25" s="175"/>
      <c r="AC25" s="175"/>
      <c r="AD25" s="203">
        <f>X25-AA25</f>
        <v>2000</v>
      </c>
      <c r="AE25" s="204"/>
      <c r="AF25" s="204"/>
      <c r="AG25" s="202"/>
      <c r="AH25" s="202"/>
      <c r="AI25" s="202"/>
      <c r="AJ25" s="202"/>
      <c r="AK25" s="202"/>
      <c r="AL25" s="202"/>
    </row>
    <row r="26" spans="2:38" ht="19.5" customHeight="1" x14ac:dyDescent="0.15">
      <c r="B26" s="26"/>
      <c r="C26" s="26"/>
      <c r="D26" s="205"/>
      <c r="E26" s="206"/>
      <c r="F26" s="206"/>
      <c r="G26" s="206"/>
      <c r="H26" s="206"/>
      <c r="I26" s="206"/>
      <c r="J26" s="207"/>
      <c r="K26" s="205"/>
      <c r="L26" s="206"/>
      <c r="M26" s="206"/>
      <c r="N26" s="206"/>
      <c r="O26" s="206"/>
      <c r="P26" s="206"/>
      <c r="Q26" s="207"/>
      <c r="R26" s="208"/>
      <c r="S26" s="209"/>
      <c r="T26" s="210"/>
      <c r="U26" s="27"/>
      <c r="V26" s="211"/>
      <c r="W26" s="212"/>
      <c r="X26" s="174"/>
      <c r="Y26" s="174"/>
      <c r="Z26" s="174"/>
      <c r="AA26" s="175"/>
      <c r="AB26" s="175"/>
      <c r="AC26" s="175"/>
      <c r="AD26" s="203"/>
      <c r="AE26" s="204"/>
      <c r="AF26" s="204"/>
      <c r="AG26" s="202"/>
      <c r="AH26" s="202"/>
      <c r="AI26" s="202"/>
      <c r="AJ26" s="202"/>
      <c r="AK26" s="202"/>
      <c r="AL26" s="202"/>
    </row>
    <row r="27" spans="2:38" ht="19.5" customHeight="1" x14ac:dyDescent="0.15">
      <c r="B27" s="26"/>
      <c r="C27" s="26"/>
      <c r="D27" s="205"/>
      <c r="E27" s="206"/>
      <c r="F27" s="206"/>
      <c r="G27" s="206"/>
      <c r="H27" s="206"/>
      <c r="I27" s="206"/>
      <c r="J27" s="207"/>
      <c r="K27" s="205"/>
      <c r="L27" s="206"/>
      <c r="M27" s="206"/>
      <c r="N27" s="206"/>
      <c r="O27" s="206"/>
      <c r="P27" s="206"/>
      <c r="Q27" s="207"/>
      <c r="R27" s="208"/>
      <c r="S27" s="209"/>
      <c r="T27" s="210"/>
      <c r="U27" s="27"/>
      <c r="V27" s="211"/>
      <c r="W27" s="212"/>
      <c r="X27" s="174"/>
      <c r="Y27" s="174"/>
      <c r="Z27" s="174"/>
      <c r="AA27" s="175"/>
      <c r="AB27" s="175"/>
      <c r="AC27" s="175"/>
      <c r="AD27" s="203"/>
      <c r="AE27" s="204"/>
      <c r="AF27" s="204"/>
      <c r="AG27" s="202"/>
      <c r="AH27" s="202"/>
      <c r="AI27" s="202"/>
      <c r="AJ27" s="202"/>
      <c r="AK27" s="202"/>
      <c r="AL27" s="202"/>
    </row>
    <row r="28" spans="2:38" ht="19.5" customHeight="1" x14ac:dyDescent="0.15">
      <c r="B28" s="26"/>
      <c r="C28" s="26"/>
      <c r="D28" s="205"/>
      <c r="E28" s="206"/>
      <c r="F28" s="206"/>
      <c r="G28" s="206"/>
      <c r="H28" s="206"/>
      <c r="I28" s="206"/>
      <c r="J28" s="207"/>
      <c r="K28" s="205"/>
      <c r="L28" s="206"/>
      <c r="M28" s="206"/>
      <c r="N28" s="206"/>
      <c r="O28" s="206"/>
      <c r="P28" s="206"/>
      <c r="Q28" s="207"/>
      <c r="R28" s="208"/>
      <c r="S28" s="209"/>
      <c r="T28" s="210"/>
      <c r="U28" s="27"/>
      <c r="V28" s="211"/>
      <c r="W28" s="212"/>
      <c r="X28" s="174"/>
      <c r="Y28" s="174"/>
      <c r="Z28" s="174"/>
      <c r="AA28" s="175"/>
      <c r="AB28" s="175"/>
      <c r="AC28" s="175"/>
      <c r="AD28" s="203"/>
      <c r="AE28" s="204"/>
      <c r="AF28" s="204"/>
      <c r="AG28" s="202"/>
      <c r="AH28" s="202"/>
      <c r="AI28" s="202"/>
      <c r="AJ28" s="202"/>
      <c r="AK28" s="202"/>
      <c r="AL28" s="202"/>
    </row>
    <row r="29" spans="2:38" ht="19.5" customHeight="1" x14ac:dyDescent="0.15">
      <c r="B29" s="26"/>
      <c r="C29" s="26"/>
      <c r="D29" s="205"/>
      <c r="E29" s="206"/>
      <c r="F29" s="206"/>
      <c r="G29" s="206"/>
      <c r="H29" s="206"/>
      <c r="I29" s="206"/>
      <c r="J29" s="207"/>
      <c r="K29" s="205"/>
      <c r="L29" s="206"/>
      <c r="M29" s="206"/>
      <c r="N29" s="206"/>
      <c r="O29" s="206"/>
      <c r="P29" s="206"/>
      <c r="Q29" s="207"/>
      <c r="R29" s="208"/>
      <c r="S29" s="209"/>
      <c r="T29" s="210"/>
      <c r="U29" s="27"/>
      <c r="V29" s="211"/>
      <c r="W29" s="212"/>
      <c r="X29" s="174"/>
      <c r="Y29" s="174"/>
      <c r="Z29" s="174"/>
      <c r="AA29" s="175"/>
      <c r="AB29" s="175"/>
      <c r="AC29" s="175"/>
      <c r="AD29" s="203"/>
      <c r="AE29" s="204"/>
      <c r="AF29" s="204"/>
      <c r="AG29" s="202"/>
      <c r="AH29" s="202"/>
      <c r="AI29" s="202"/>
      <c r="AJ29" s="202"/>
      <c r="AK29" s="202"/>
      <c r="AL29" s="202"/>
    </row>
    <row r="30" spans="2:38" ht="19.5" customHeight="1" x14ac:dyDescent="0.15">
      <c r="B30" s="26"/>
      <c r="C30" s="26"/>
      <c r="D30" s="205"/>
      <c r="E30" s="206"/>
      <c r="F30" s="206"/>
      <c r="G30" s="206"/>
      <c r="H30" s="206"/>
      <c r="I30" s="206"/>
      <c r="J30" s="207"/>
      <c r="K30" s="205"/>
      <c r="L30" s="206"/>
      <c r="M30" s="206"/>
      <c r="N30" s="206"/>
      <c r="O30" s="206"/>
      <c r="P30" s="206"/>
      <c r="Q30" s="207"/>
      <c r="R30" s="208"/>
      <c r="S30" s="209"/>
      <c r="T30" s="210"/>
      <c r="U30" s="27"/>
      <c r="V30" s="211"/>
      <c r="W30" s="212"/>
      <c r="X30" s="174"/>
      <c r="Y30" s="174"/>
      <c r="Z30" s="174"/>
      <c r="AA30" s="175"/>
      <c r="AB30" s="175"/>
      <c r="AC30" s="175"/>
      <c r="AD30" s="203"/>
      <c r="AE30" s="204"/>
      <c r="AF30" s="204"/>
      <c r="AG30" s="202"/>
      <c r="AH30" s="202"/>
      <c r="AI30" s="202"/>
      <c r="AJ30" s="202"/>
      <c r="AK30" s="202"/>
      <c r="AL30" s="202"/>
    </row>
    <row r="31" spans="2:38" ht="19.5" customHeight="1" x14ac:dyDescent="0.15">
      <c r="B31" s="26"/>
      <c r="C31" s="26"/>
      <c r="D31" s="205"/>
      <c r="E31" s="206"/>
      <c r="F31" s="206"/>
      <c r="G31" s="206"/>
      <c r="H31" s="206"/>
      <c r="I31" s="206"/>
      <c r="J31" s="207"/>
      <c r="K31" s="205"/>
      <c r="L31" s="206"/>
      <c r="M31" s="206"/>
      <c r="N31" s="206"/>
      <c r="O31" s="206"/>
      <c r="P31" s="206"/>
      <c r="Q31" s="207"/>
      <c r="R31" s="208"/>
      <c r="S31" s="209"/>
      <c r="T31" s="210"/>
      <c r="U31" s="27"/>
      <c r="V31" s="211"/>
      <c r="W31" s="212"/>
      <c r="X31" s="174"/>
      <c r="Y31" s="174"/>
      <c r="Z31" s="174"/>
      <c r="AA31" s="175"/>
      <c r="AB31" s="175"/>
      <c r="AC31" s="175"/>
      <c r="AD31" s="203"/>
      <c r="AE31" s="204"/>
      <c r="AF31" s="204"/>
      <c r="AG31" s="202"/>
      <c r="AH31" s="202"/>
      <c r="AI31" s="202"/>
      <c r="AJ31" s="202"/>
      <c r="AK31" s="202"/>
      <c r="AL31" s="202"/>
    </row>
    <row r="32" spans="2:38" ht="17.25" x14ac:dyDescent="0.15">
      <c r="B32" s="26"/>
      <c r="C32" s="26"/>
      <c r="D32" s="205"/>
      <c r="E32" s="206"/>
      <c r="F32" s="206"/>
      <c r="G32" s="206"/>
      <c r="H32" s="206"/>
      <c r="I32" s="206"/>
      <c r="J32" s="207"/>
      <c r="K32" s="205"/>
      <c r="L32" s="206"/>
      <c r="M32" s="206"/>
      <c r="N32" s="206"/>
      <c r="O32" s="206"/>
      <c r="P32" s="206"/>
      <c r="Q32" s="207"/>
      <c r="R32" s="208"/>
      <c r="S32" s="209"/>
      <c r="T32" s="210"/>
      <c r="U32" s="27"/>
      <c r="V32" s="211"/>
      <c r="W32" s="212"/>
      <c r="X32" s="174"/>
      <c r="Y32" s="174"/>
      <c r="Z32" s="174"/>
      <c r="AA32" s="175"/>
      <c r="AB32" s="175"/>
      <c r="AC32" s="175"/>
      <c r="AD32" s="203"/>
      <c r="AE32" s="204"/>
      <c r="AF32" s="204"/>
      <c r="AG32" s="202"/>
      <c r="AH32" s="202"/>
      <c r="AI32" s="202"/>
      <c r="AJ32" s="202"/>
      <c r="AK32" s="202"/>
      <c r="AL32" s="202"/>
    </row>
    <row r="33" spans="2:38" ht="17.25" hidden="1" x14ac:dyDescent="0.15">
      <c r="B33" s="26"/>
      <c r="C33" s="26"/>
      <c r="D33" s="205"/>
      <c r="E33" s="206"/>
      <c r="F33" s="206"/>
      <c r="G33" s="206"/>
      <c r="H33" s="206"/>
      <c r="I33" s="206"/>
      <c r="J33" s="207"/>
      <c r="K33" s="205"/>
      <c r="L33" s="206"/>
      <c r="M33" s="206"/>
      <c r="N33" s="206"/>
      <c r="O33" s="206"/>
      <c r="P33" s="206"/>
      <c r="Q33" s="207"/>
      <c r="R33" s="208"/>
      <c r="S33" s="209"/>
      <c r="T33" s="210"/>
      <c r="U33" s="27"/>
      <c r="V33" s="211"/>
      <c r="W33" s="212"/>
      <c r="X33" s="174"/>
      <c r="Y33" s="174"/>
      <c r="Z33" s="174"/>
      <c r="AA33" s="175"/>
      <c r="AB33" s="175"/>
      <c r="AC33" s="175"/>
      <c r="AD33" s="203"/>
      <c r="AE33" s="204"/>
      <c r="AF33" s="204"/>
      <c r="AG33" s="202"/>
      <c r="AH33" s="202"/>
      <c r="AI33" s="202"/>
      <c r="AJ33" s="202"/>
      <c r="AK33" s="202"/>
      <c r="AL33" s="202"/>
    </row>
    <row r="34" spans="2:38" ht="17.25" hidden="1" x14ac:dyDescent="0.15">
      <c r="B34" s="26"/>
      <c r="C34" s="26"/>
      <c r="D34" s="205"/>
      <c r="E34" s="206"/>
      <c r="F34" s="206"/>
      <c r="G34" s="206"/>
      <c r="H34" s="206"/>
      <c r="I34" s="206"/>
      <c r="J34" s="207"/>
      <c r="K34" s="205"/>
      <c r="L34" s="206"/>
      <c r="M34" s="206"/>
      <c r="N34" s="206"/>
      <c r="O34" s="206"/>
      <c r="P34" s="206"/>
      <c r="Q34" s="207"/>
      <c r="R34" s="208"/>
      <c r="S34" s="209"/>
      <c r="T34" s="210"/>
      <c r="U34" s="27"/>
      <c r="V34" s="211"/>
      <c r="W34" s="212"/>
      <c r="X34" s="174"/>
      <c r="Y34" s="174"/>
      <c r="Z34" s="174"/>
      <c r="AA34" s="175"/>
      <c r="AB34" s="175"/>
      <c r="AC34" s="175"/>
      <c r="AD34" s="203"/>
      <c r="AE34" s="204"/>
      <c r="AF34" s="204"/>
      <c r="AG34" s="202"/>
      <c r="AH34" s="202"/>
      <c r="AI34" s="202"/>
      <c r="AJ34" s="202"/>
      <c r="AK34" s="202"/>
      <c r="AL34" s="202"/>
    </row>
    <row r="35" spans="2:38" ht="17.25" hidden="1" x14ac:dyDescent="0.15">
      <c r="B35" s="26"/>
      <c r="C35" s="26"/>
      <c r="D35" s="205"/>
      <c r="E35" s="206"/>
      <c r="F35" s="206"/>
      <c r="G35" s="206"/>
      <c r="H35" s="206"/>
      <c r="I35" s="206"/>
      <c r="J35" s="207"/>
      <c r="K35" s="205"/>
      <c r="L35" s="206"/>
      <c r="M35" s="206"/>
      <c r="N35" s="206"/>
      <c r="O35" s="206"/>
      <c r="P35" s="206"/>
      <c r="Q35" s="207"/>
      <c r="R35" s="208"/>
      <c r="S35" s="209"/>
      <c r="T35" s="210"/>
      <c r="U35" s="27"/>
      <c r="V35" s="211"/>
      <c r="W35" s="212"/>
      <c r="X35" s="174"/>
      <c r="Y35" s="174"/>
      <c r="Z35" s="174"/>
      <c r="AA35" s="175"/>
      <c r="AB35" s="175"/>
      <c r="AC35" s="175"/>
      <c r="AD35" s="203"/>
      <c r="AE35" s="204"/>
      <c r="AF35" s="204"/>
      <c r="AG35" s="202"/>
      <c r="AH35" s="202"/>
      <c r="AI35" s="202"/>
      <c r="AJ35" s="202"/>
      <c r="AK35" s="202"/>
      <c r="AL35" s="202"/>
    </row>
    <row r="36" spans="2:38" ht="17.25" hidden="1" x14ac:dyDescent="0.15">
      <c r="B36" s="26"/>
      <c r="C36" s="26"/>
      <c r="D36" s="205"/>
      <c r="E36" s="206"/>
      <c r="F36" s="206"/>
      <c r="G36" s="206"/>
      <c r="H36" s="206"/>
      <c r="I36" s="206"/>
      <c r="J36" s="207"/>
      <c r="K36" s="205"/>
      <c r="L36" s="206"/>
      <c r="M36" s="206"/>
      <c r="N36" s="206"/>
      <c r="O36" s="206"/>
      <c r="P36" s="206"/>
      <c r="Q36" s="207"/>
      <c r="R36" s="208"/>
      <c r="S36" s="209"/>
      <c r="T36" s="210"/>
      <c r="U36" s="27"/>
      <c r="V36" s="211"/>
      <c r="W36" s="212"/>
      <c r="X36" s="174"/>
      <c r="Y36" s="174"/>
      <c r="Z36" s="174"/>
      <c r="AA36" s="175"/>
      <c r="AB36" s="175"/>
      <c r="AC36" s="175"/>
      <c r="AD36" s="203"/>
      <c r="AE36" s="204"/>
      <c r="AF36" s="204"/>
      <c r="AG36" s="202"/>
      <c r="AH36" s="202"/>
      <c r="AI36" s="202"/>
      <c r="AJ36" s="202"/>
      <c r="AK36" s="202"/>
      <c r="AL36" s="202"/>
    </row>
    <row r="37" spans="2:38" ht="17.25" hidden="1" x14ac:dyDescent="0.15">
      <c r="B37" s="26"/>
      <c r="C37" s="26"/>
      <c r="D37" s="205"/>
      <c r="E37" s="206"/>
      <c r="F37" s="206"/>
      <c r="G37" s="206"/>
      <c r="H37" s="206"/>
      <c r="I37" s="206"/>
      <c r="J37" s="207"/>
      <c r="K37" s="205"/>
      <c r="L37" s="206"/>
      <c r="M37" s="206"/>
      <c r="N37" s="206"/>
      <c r="O37" s="206"/>
      <c r="P37" s="206"/>
      <c r="Q37" s="207"/>
      <c r="R37" s="208"/>
      <c r="S37" s="209"/>
      <c r="T37" s="210"/>
      <c r="U37" s="27"/>
      <c r="V37" s="211"/>
      <c r="W37" s="212"/>
      <c r="X37" s="174"/>
      <c r="Y37" s="174"/>
      <c r="Z37" s="174"/>
      <c r="AA37" s="175"/>
      <c r="AB37" s="175"/>
      <c r="AC37" s="175"/>
      <c r="AD37" s="203"/>
      <c r="AE37" s="204"/>
      <c r="AF37" s="204"/>
      <c r="AG37" s="202"/>
      <c r="AH37" s="202"/>
      <c r="AI37" s="202"/>
      <c r="AJ37" s="202"/>
      <c r="AK37" s="202"/>
      <c r="AL37" s="202"/>
    </row>
    <row r="38" spans="2:38" ht="17.25" hidden="1" x14ac:dyDescent="0.15">
      <c r="B38" s="26"/>
      <c r="C38" s="26"/>
      <c r="D38" s="205"/>
      <c r="E38" s="206"/>
      <c r="F38" s="206"/>
      <c r="G38" s="206"/>
      <c r="H38" s="206"/>
      <c r="I38" s="206"/>
      <c r="J38" s="207"/>
      <c r="K38" s="205"/>
      <c r="L38" s="206"/>
      <c r="M38" s="206"/>
      <c r="N38" s="206"/>
      <c r="O38" s="206"/>
      <c r="P38" s="206"/>
      <c r="Q38" s="207"/>
      <c r="R38" s="208"/>
      <c r="S38" s="209"/>
      <c r="T38" s="210"/>
      <c r="U38" s="27"/>
      <c r="V38" s="211"/>
      <c r="W38" s="212"/>
      <c r="X38" s="174"/>
      <c r="Y38" s="174"/>
      <c r="Z38" s="174"/>
      <c r="AA38" s="175"/>
      <c r="AB38" s="175"/>
      <c r="AC38" s="175"/>
      <c r="AD38" s="203"/>
      <c r="AE38" s="204"/>
      <c r="AF38" s="204"/>
      <c r="AG38" s="202"/>
      <c r="AH38" s="202"/>
      <c r="AI38" s="202"/>
      <c r="AJ38" s="202"/>
      <c r="AK38" s="202"/>
      <c r="AL38" s="202"/>
    </row>
    <row r="39" spans="2:38" ht="17.25" hidden="1" x14ac:dyDescent="0.15">
      <c r="B39" s="26"/>
      <c r="C39" s="26"/>
      <c r="D39" s="205"/>
      <c r="E39" s="206"/>
      <c r="F39" s="206"/>
      <c r="G39" s="206"/>
      <c r="H39" s="206"/>
      <c r="I39" s="206"/>
      <c r="J39" s="207"/>
      <c r="K39" s="205"/>
      <c r="L39" s="206"/>
      <c r="M39" s="206"/>
      <c r="N39" s="206"/>
      <c r="O39" s="206"/>
      <c r="P39" s="206"/>
      <c r="Q39" s="207"/>
      <c r="R39" s="208"/>
      <c r="S39" s="209"/>
      <c r="T39" s="210"/>
      <c r="U39" s="27"/>
      <c r="V39" s="211"/>
      <c r="W39" s="212"/>
      <c r="X39" s="174"/>
      <c r="Y39" s="174"/>
      <c r="Z39" s="174"/>
      <c r="AA39" s="175"/>
      <c r="AB39" s="175"/>
      <c r="AC39" s="175"/>
      <c r="AD39" s="203"/>
      <c r="AE39" s="204"/>
      <c r="AF39" s="204"/>
      <c r="AG39" s="202"/>
      <c r="AH39" s="202"/>
      <c r="AI39" s="202"/>
      <c r="AJ39" s="202"/>
      <c r="AK39" s="202"/>
      <c r="AL39" s="202"/>
    </row>
    <row r="40" spans="2:38" ht="17.25" hidden="1" x14ac:dyDescent="0.15">
      <c r="B40" s="26"/>
      <c r="C40" s="26"/>
      <c r="D40" s="205"/>
      <c r="E40" s="206"/>
      <c r="F40" s="206"/>
      <c r="G40" s="206"/>
      <c r="H40" s="206"/>
      <c r="I40" s="206"/>
      <c r="J40" s="207"/>
      <c r="K40" s="205"/>
      <c r="L40" s="206"/>
      <c r="M40" s="206"/>
      <c r="N40" s="206"/>
      <c r="O40" s="206"/>
      <c r="P40" s="206"/>
      <c r="Q40" s="207"/>
      <c r="R40" s="208"/>
      <c r="S40" s="209"/>
      <c r="T40" s="210"/>
      <c r="U40" s="27"/>
      <c r="V40" s="211"/>
      <c r="W40" s="212"/>
      <c r="X40" s="174"/>
      <c r="Y40" s="174"/>
      <c r="Z40" s="174"/>
      <c r="AA40" s="175"/>
      <c r="AB40" s="175"/>
      <c r="AC40" s="175"/>
      <c r="AD40" s="203"/>
      <c r="AE40" s="204"/>
      <c r="AF40" s="204"/>
      <c r="AG40" s="202"/>
      <c r="AH40" s="202"/>
      <c r="AI40" s="202"/>
      <c r="AJ40" s="202"/>
      <c r="AK40" s="202"/>
      <c r="AL40" s="202"/>
    </row>
    <row r="41" spans="2:38" ht="17.25" hidden="1" x14ac:dyDescent="0.15">
      <c r="B41" s="26"/>
      <c r="C41" s="26"/>
      <c r="D41" s="205"/>
      <c r="E41" s="206"/>
      <c r="F41" s="206"/>
      <c r="G41" s="206"/>
      <c r="H41" s="206"/>
      <c r="I41" s="206"/>
      <c r="J41" s="207"/>
      <c r="K41" s="205"/>
      <c r="L41" s="206"/>
      <c r="M41" s="206"/>
      <c r="N41" s="206"/>
      <c r="O41" s="206"/>
      <c r="P41" s="206"/>
      <c r="Q41" s="207"/>
      <c r="R41" s="208"/>
      <c r="S41" s="209"/>
      <c r="T41" s="210"/>
      <c r="U41" s="27"/>
      <c r="V41" s="211"/>
      <c r="W41" s="212"/>
      <c r="X41" s="174"/>
      <c r="Y41" s="174"/>
      <c r="Z41" s="174"/>
      <c r="AA41" s="175"/>
      <c r="AB41" s="175"/>
      <c r="AC41" s="175"/>
      <c r="AD41" s="203"/>
      <c r="AE41" s="204"/>
      <c r="AF41" s="204"/>
      <c r="AG41" s="202"/>
      <c r="AH41" s="202"/>
      <c r="AI41" s="202"/>
      <c r="AJ41" s="202"/>
      <c r="AK41" s="202"/>
      <c r="AL41" s="202"/>
    </row>
    <row r="42" spans="2:38" ht="17.25" hidden="1" x14ac:dyDescent="0.15">
      <c r="B42" s="26"/>
      <c r="C42" s="26"/>
      <c r="D42" s="205"/>
      <c r="E42" s="206"/>
      <c r="F42" s="206"/>
      <c r="G42" s="206"/>
      <c r="H42" s="206"/>
      <c r="I42" s="206"/>
      <c r="J42" s="207"/>
      <c r="K42" s="205"/>
      <c r="L42" s="206"/>
      <c r="M42" s="206"/>
      <c r="N42" s="206"/>
      <c r="O42" s="206"/>
      <c r="P42" s="206"/>
      <c r="Q42" s="207"/>
      <c r="R42" s="208"/>
      <c r="S42" s="209"/>
      <c r="T42" s="210"/>
      <c r="U42" s="27"/>
      <c r="V42" s="211"/>
      <c r="W42" s="212"/>
      <c r="X42" s="174"/>
      <c r="Y42" s="174"/>
      <c r="Z42" s="174"/>
      <c r="AA42" s="175"/>
      <c r="AB42" s="175"/>
      <c r="AC42" s="175"/>
      <c r="AD42" s="203"/>
      <c r="AE42" s="204"/>
      <c r="AF42" s="204"/>
      <c r="AG42" s="202"/>
      <c r="AH42" s="202"/>
      <c r="AI42" s="202"/>
      <c r="AJ42" s="202"/>
      <c r="AK42" s="202"/>
      <c r="AL42" s="202"/>
    </row>
    <row r="43" spans="2:38" ht="17.25" hidden="1" x14ac:dyDescent="0.15">
      <c r="B43" s="26"/>
      <c r="C43" s="26"/>
      <c r="D43" s="205"/>
      <c r="E43" s="206"/>
      <c r="F43" s="206"/>
      <c r="G43" s="206"/>
      <c r="H43" s="206"/>
      <c r="I43" s="206"/>
      <c r="J43" s="207"/>
      <c r="K43" s="205"/>
      <c r="L43" s="206"/>
      <c r="M43" s="206"/>
      <c r="N43" s="206"/>
      <c r="O43" s="206"/>
      <c r="P43" s="206"/>
      <c r="Q43" s="207"/>
      <c r="R43" s="208"/>
      <c r="S43" s="209"/>
      <c r="T43" s="210"/>
      <c r="U43" s="27"/>
      <c r="V43" s="211"/>
      <c r="W43" s="212"/>
      <c r="X43" s="174"/>
      <c r="Y43" s="174"/>
      <c r="Z43" s="174"/>
      <c r="AA43" s="175"/>
      <c r="AB43" s="175"/>
      <c r="AC43" s="175"/>
      <c r="AD43" s="203"/>
      <c r="AE43" s="204"/>
      <c r="AF43" s="204"/>
      <c r="AG43" s="202"/>
      <c r="AH43" s="202"/>
      <c r="AI43" s="202"/>
      <c r="AJ43" s="202"/>
      <c r="AK43" s="202"/>
      <c r="AL43" s="202"/>
    </row>
    <row r="44" spans="2:38" ht="17.25" hidden="1" x14ac:dyDescent="0.15">
      <c r="B44" s="26"/>
      <c r="C44" s="26"/>
      <c r="D44" s="205"/>
      <c r="E44" s="206"/>
      <c r="F44" s="206"/>
      <c r="G44" s="206"/>
      <c r="H44" s="206"/>
      <c r="I44" s="206"/>
      <c r="J44" s="207"/>
      <c r="K44" s="205"/>
      <c r="L44" s="206"/>
      <c r="M44" s="206"/>
      <c r="N44" s="206"/>
      <c r="O44" s="206"/>
      <c r="P44" s="206"/>
      <c r="Q44" s="207"/>
      <c r="R44" s="208"/>
      <c r="S44" s="209"/>
      <c r="T44" s="210"/>
      <c r="U44" s="27"/>
      <c r="V44" s="211"/>
      <c r="W44" s="212"/>
      <c r="X44" s="174"/>
      <c r="Y44" s="174"/>
      <c r="Z44" s="174"/>
      <c r="AA44" s="175"/>
      <c r="AB44" s="175"/>
      <c r="AC44" s="175"/>
      <c r="AD44" s="203"/>
      <c r="AE44" s="204"/>
      <c r="AF44" s="204"/>
      <c r="AG44" s="202"/>
      <c r="AH44" s="202"/>
      <c r="AI44" s="202"/>
      <c r="AJ44" s="202"/>
      <c r="AK44" s="202"/>
      <c r="AL44" s="202"/>
    </row>
    <row r="45" spans="2:38" ht="17.25" hidden="1" x14ac:dyDescent="0.15">
      <c r="B45" s="26"/>
      <c r="C45" s="26"/>
      <c r="D45" s="205"/>
      <c r="E45" s="206"/>
      <c r="F45" s="206"/>
      <c r="G45" s="206"/>
      <c r="H45" s="206"/>
      <c r="I45" s="206"/>
      <c r="J45" s="207"/>
      <c r="K45" s="205"/>
      <c r="L45" s="206"/>
      <c r="M45" s="206"/>
      <c r="N45" s="206"/>
      <c r="O45" s="206"/>
      <c r="P45" s="206"/>
      <c r="Q45" s="207"/>
      <c r="R45" s="208"/>
      <c r="S45" s="209"/>
      <c r="T45" s="210"/>
      <c r="U45" s="27"/>
      <c r="V45" s="211"/>
      <c r="W45" s="212"/>
      <c r="X45" s="174"/>
      <c r="Y45" s="174"/>
      <c r="Z45" s="174"/>
      <c r="AA45" s="175"/>
      <c r="AB45" s="175"/>
      <c r="AC45" s="175"/>
      <c r="AD45" s="203"/>
      <c r="AE45" s="204"/>
      <c r="AF45" s="204"/>
      <c r="AG45" s="202"/>
      <c r="AH45" s="202"/>
      <c r="AI45" s="202"/>
      <c r="AJ45" s="202"/>
      <c r="AK45" s="202"/>
      <c r="AL45" s="202"/>
    </row>
    <row r="46" spans="2:38" ht="17.25" hidden="1" x14ac:dyDescent="0.15">
      <c r="B46" s="26"/>
      <c r="C46" s="26"/>
      <c r="D46" s="205"/>
      <c r="E46" s="206"/>
      <c r="F46" s="206"/>
      <c r="G46" s="206"/>
      <c r="H46" s="206"/>
      <c r="I46" s="206"/>
      <c r="J46" s="207"/>
      <c r="K46" s="205"/>
      <c r="L46" s="206"/>
      <c r="M46" s="206"/>
      <c r="N46" s="206"/>
      <c r="O46" s="206"/>
      <c r="P46" s="206"/>
      <c r="Q46" s="207"/>
      <c r="R46" s="208"/>
      <c r="S46" s="209"/>
      <c r="T46" s="210"/>
      <c r="U46" s="27"/>
      <c r="V46" s="211"/>
      <c r="W46" s="212"/>
      <c r="X46" s="174"/>
      <c r="Y46" s="174"/>
      <c r="Z46" s="174"/>
      <c r="AA46" s="175"/>
      <c r="AB46" s="175"/>
      <c r="AC46" s="175"/>
      <c r="AD46" s="203"/>
      <c r="AE46" s="204"/>
      <c r="AF46" s="204"/>
      <c r="AG46" s="202"/>
      <c r="AH46" s="202"/>
      <c r="AI46" s="202"/>
      <c r="AJ46" s="202"/>
      <c r="AK46" s="202"/>
      <c r="AL46" s="202"/>
    </row>
    <row r="47" spans="2:38" ht="17.25" hidden="1" x14ac:dyDescent="0.15">
      <c r="B47" s="26"/>
      <c r="C47" s="26"/>
      <c r="D47" s="205"/>
      <c r="E47" s="206"/>
      <c r="F47" s="206"/>
      <c r="G47" s="206"/>
      <c r="H47" s="206"/>
      <c r="I47" s="206"/>
      <c r="J47" s="207"/>
      <c r="K47" s="205"/>
      <c r="L47" s="206"/>
      <c r="M47" s="206"/>
      <c r="N47" s="206"/>
      <c r="O47" s="206"/>
      <c r="P47" s="206"/>
      <c r="Q47" s="207"/>
      <c r="R47" s="208"/>
      <c r="S47" s="209"/>
      <c r="T47" s="210"/>
      <c r="U47" s="27"/>
      <c r="V47" s="211"/>
      <c r="W47" s="212"/>
      <c r="X47" s="174"/>
      <c r="Y47" s="174"/>
      <c r="Z47" s="174"/>
      <c r="AA47" s="175"/>
      <c r="AB47" s="175"/>
      <c r="AC47" s="175"/>
      <c r="AD47" s="203"/>
      <c r="AE47" s="204"/>
      <c r="AF47" s="204"/>
      <c r="AG47" s="202"/>
      <c r="AH47" s="202"/>
      <c r="AI47" s="202"/>
      <c r="AJ47" s="202"/>
      <c r="AK47" s="202"/>
      <c r="AL47" s="202"/>
    </row>
    <row r="48" spans="2:38" ht="17.25" x14ac:dyDescent="0.15">
      <c r="B48" s="28"/>
      <c r="C48" s="28"/>
      <c r="D48" s="217"/>
      <c r="E48" s="218"/>
      <c r="F48" s="218"/>
      <c r="G48" s="218"/>
      <c r="H48" s="218"/>
      <c r="I48" s="218"/>
      <c r="J48" s="219"/>
      <c r="K48" s="217"/>
      <c r="L48" s="218"/>
      <c r="M48" s="218"/>
      <c r="N48" s="218"/>
      <c r="O48" s="218"/>
      <c r="P48" s="218"/>
      <c r="Q48" s="219"/>
      <c r="R48" s="220"/>
      <c r="S48" s="221"/>
      <c r="T48" s="222"/>
      <c r="U48" s="29"/>
      <c r="V48" s="215"/>
      <c r="W48" s="216"/>
      <c r="X48" s="181"/>
      <c r="Y48" s="181"/>
      <c r="Z48" s="181"/>
      <c r="AA48" s="182"/>
      <c r="AB48" s="182"/>
      <c r="AC48" s="182"/>
      <c r="AD48" s="226"/>
      <c r="AE48" s="227"/>
      <c r="AF48" s="227"/>
      <c r="AG48" s="228"/>
      <c r="AH48" s="228"/>
      <c r="AI48" s="228"/>
      <c r="AJ48" s="228"/>
      <c r="AK48" s="228"/>
      <c r="AL48" s="228"/>
    </row>
    <row r="49" spans="2:38" ht="27" customHeight="1" x14ac:dyDescent="0.15">
      <c r="B49" s="194" t="s">
        <v>30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  <c r="R49" s="185"/>
      <c r="S49" s="186"/>
      <c r="T49" s="187"/>
      <c r="U49" s="17">
        <v>10.5</v>
      </c>
      <c r="V49" s="18"/>
      <c r="W49" s="19"/>
      <c r="X49" s="177">
        <v>42000</v>
      </c>
      <c r="Y49" s="177"/>
      <c r="Z49" s="177"/>
      <c r="AA49" s="223">
        <v>4000</v>
      </c>
      <c r="AB49" s="224"/>
      <c r="AC49" s="225"/>
      <c r="AD49" s="230">
        <v>38000</v>
      </c>
      <c r="AE49" s="231"/>
      <c r="AF49" s="232"/>
      <c r="AG49" s="20"/>
      <c r="AH49" s="21"/>
      <c r="AI49" s="22"/>
      <c r="AJ49" s="20"/>
      <c r="AK49" s="21"/>
      <c r="AL49" s="22"/>
    </row>
    <row r="50" spans="2:38" x14ac:dyDescent="0.15">
      <c r="T50" s="9"/>
      <c r="U50" s="30"/>
    </row>
  </sheetData>
  <mergeCells count="374">
    <mergeCell ref="T6:W7"/>
    <mergeCell ref="Y6:AL7"/>
    <mergeCell ref="D35:J35"/>
    <mergeCell ref="D38:J38"/>
    <mergeCell ref="K38:Q38"/>
    <mergeCell ref="K35:Q35"/>
    <mergeCell ref="D36:J36"/>
    <mergeCell ref="K36:Q36"/>
    <mergeCell ref="D34:J34"/>
    <mergeCell ref="K34:Q34"/>
    <mergeCell ref="D32:J32"/>
    <mergeCell ref="K32:Q32"/>
    <mergeCell ref="D33:J33"/>
    <mergeCell ref="K33:Q33"/>
    <mergeCell ref="D30:J30"/>
    <mergeCell ref="K30:Q30"/>
    <mergeCell ref="D31:J31"/>
    <mergeCell ref="B8:E9"/>
    <mergeCell ref="B49:Q49"/>
    <mergeCell ref="X49:Z49"/>
    <mergeCell ref="AD49:AF49"/>
    <mergeCell ref="K8:R9"/>
    <mergeCell ref="F8:J9"/>
    <mergeCell ref="S8:W8"/>
    <mergeCell ref="D47:J47"/>
    <mergeCell ref="AE8:AL8"/>
    <mergeCell ref="D41:J41"/>
    <mergeCell ref="X8:AD8"/>
    <mergeCell ref="K43:Q43"/>
    <mergeCell ref="K47:Q47"/>
    <mergeCell ref="V16:W16"/>
    <mergeCell ref="R14:T14"/>
    <mergeCell ref="R15:T15"/>
    <mergeCell ref="K14:Q14"/>
    <mergeCell ref="D37:J37"/>
    <mergeCell ref="K37:Q37"/>
    <mergeCell ref="K16:Q16"/>
    <mergeCell ref="D46:J46"/>
    <mergeCell ref="K46:Q46"/>
    <mergeCell ref="D45:J45"/>
    <mergeCell ref="K45:Q45"/>
    <mergeCell ref="D44:J44"/>
    <mergeCell ref="X4:X7"/>
    <mergeCell ref="B6:E7"/>
    <mergeCell ref="B4:E5"/>
    <mergeCell ref="P4:P5"/>
    <mergeCell ref="T4:W5"/>
    <mergeCell ref="B11:B13"/>
    <mergeCell ref="C11:C13"/>
    <mergeCell ref="V15:W15"/>
    <mergeCell ref="D14:J14"/>
    <mergeCell ref="D15:J15"/>
    <mergeCell ref="D11:Q11"/>
    <mergeCell ref="R11:T12"/>
    <mergeCell ref="U11:W12"/>
    <mergeCell ref="D12:J13"/>
    <mergeCell ref="K12:Q13"/>
    <mergeCell ref="V14:W14"/>
    <mergeCell ref="K15:Q15"/>
    <mergeCell ref="X15:Z15"/>
    <mergeCell ref="Z4:AL4"/>
    <mergeCell ref="H4:H5"/>
    <mergeCell ref="M4:M5"/>
    <mergeCell ref="S9:W9"/>
    <mergeCell ref="X9:AD9"/>
    <mergeCell ref="AE9:AL9"/>
    <mergeCell ref="K19:Q19"/>
    <mergeCell ref="D20:J20"/>
    <mergeCell ref="K31:Q31"/>
    <mergeCell ref="D28:J28"/>
    <mergeCell ref="K28:Q28"/>
    <mergeCell ref="D29:J29"/>
    <mergeCell ref="K29:Q29"/>
    <mergeCell ref="D27:J27"/>
    <mergeCell ref="K27:Q27"/>
    <mergeCell ref="D26:J26"/>
    <mergeCell ref="K26:Q26"/>
    <mergeCell ref="R19:T19"/>
    <mergeCell ref="R26:T26"/>
    <mergeCell ref="R13:T13"/>
    <mergeCell ref="X14:Z14"/>
    <mergeCell ref="D16:J16"/>
    <mergeCell ref="F4:F5"/>
    <mergeCell ref="Q4:S5"/>
    <mergeCell ref="R35:T35"/>
    <mergeCell ref="V32:W32"/>
    <mergeCell ref="V33:W33"/>
    <mergeCell ref="V34:W34"/>
    <mergeCell ref="R30:T30"/>
    <mergeCell ref="R31:T31"/>
    <mergeCell ref="R32:T32"/>
    <mergeCell ref="V13:W13"/>
    <mergeCell ref="X20:Z20"/>
    <mergeCell ref="D17:J17"/>
    <mergeCell ref="R17:T17"/>
    <mergeCell ref="R16:T16"/>
    <mergeCell ref="R18:T18"/>
    <mergeCell ref="K17:Q17"/>
    <mergeCell ref="D18:J18"/>
    <mergeCell ref="D19:J19"/>
    <mergeCell ref="K18:Q18"/>
    <mergeCell ref="V35:W35"/>
    <mergeCell ref="V36:W36"/>
    <mergeCell ref="V31:W31"/>
    <mergeCell ref="R27:T27"/>
    <mergeCell ref="R28:T28"/>
    <mergeCell ref="R29:T29"/>
    <mergeCell ref="R33:T33"/>
    <mergeCell ref="R34:T34"/>
    <mergeCell ref="V20:W20"/>
    <mergeCell ref="R36:T36"/>
    <mergeCell ref="AA15:AC15"/>
    <mergeCell ref="X31:Z31"/>
    <mergeCell ref="AA31:AC31"/>
    <mergeCell ref="X33:Z33"/>
    <mergeCell ref="AA33:AC33"/>
    <mergeCell ref="V17:W17"/>
    <mergeCell ref="V18:W18"/>
    <mergeCell ref="X16:Z16"/>
    <mergeCell ref="AA16:AC16"/>
    <mergeCell ref="X17:Z17"/>
    <mergeCell ref="AA17:AC17"/>
    <mergeCell ref="AA22:AC22"/>
    <mergeCell ref="V19:W19"/>
    <mergeCell ref="V26:W26"/>
    <mergeCell ref="V27:W27"/>
    <mergeCell ref="V28:W28"/>
    <mergeCell ref="V29:W29"/>
    <mergeCell ref="V30:W30"/>
    <mergeCell ref="AA14:AC14"/>
    <mergeCell ref="AD14:AF14"/>
    <mergeCell ref="AD11:AF12"/>
    <mergeCell ref="AA11:AC12"/>
    <mergeCell ref="AA13:AC13"/>
    <mergeCell ref="AD13:AF13"/>
    <mergeCell ref="X11:Z13"/>
    <mergeCell ref="B2:AL2"/>
    <mergeCell ref="B1:X1"/>
    <mergeCell ref="E3:H3"/>
    <mergeCell ref="I3:J3"/>
    <mergeCell ref="K3:N3"/>
    <mergeCell ref="O3:P3"/>
    <mergeCell ref="F6:G7"/>
    <mergeCell ref="Q6:S7"/>
    <mergeCell ref="I4:I5"/>
    <mergeCell ref="J4:J5"/>
    <mergeCell ref="K4:K5"/>
    <mergeCell ref="N4:N5"/>
    <mergeCell ref="L4:L5"/>
    <mergeCell ref="G4:G5"/>
    <mergeCell ref="O4:O5"/>
    <mergeCell ref="H6:N7"/>
    <mergeCell ref="O6:P7"/>
    <mergeCell ref="AD15:AF15"/>
    <mergeCell ref="AG17:AI17"/>
    <mergeCell ref="AJ17:AL17"/>
    <mergeCell ref="AG14:AI14"/>
    <mergeCell ref="AJ14:AL14"/>
    <mergeCell ref="AG11:AI13"/>
    <mergeCell ref="AJ11:AL13"/>
    <mergeCell ref="AG15:AI15"/>
    <mergeCell ref="AJ15:AL15"/>
    <mergeCell ref="AD17:AF17"/>
    <mergeCell ref="AJ18:AL18"/>
    <mergeCell ref="AD16:AF16"/>
    <mergeCell ref="AG16:AI16"/>
    <mergeCell ref="AJ16:AL16"/>
    <mergeCell ref="X19:Z19"/>
    <mergeCell ref="AA19:AC19"/>
    <mergeCell ref="AD19:AF19"/>
    <mergeCell ref="AG19:AI19"/>
    <mergeCell ref="AJ19:AL19"/>
    <mergeCell ref="X18:Z18"/>
    <mergeCell ref="AA18:AC18"/>
    <mergeCell ref="AD18:AF18"/>
    <mergeCell ref="AG18:AI18"/>
    <mergeCell ref="AJ26:AL26"/>
    <mergeCell ref="X27:Z27"/>
    <mergeCell ref="AA27:AC27"/>
    <mergeCell ref="AD27:AF27"/>
    <mergeCell ref="AG27:AI27"/>
    <mergeCell ref="AJ27:AL27"/>
    <mergeCell ref="X26:Z26"/>
    <mergeCell ref="AA26:AC26"/>
    <mergeCell ref="AD26:AF26"/>
    <mergeCell ref="AG26:AI26"/>
    <mergeCell ref="AJ28:AL28"/>
    <mergeCell ref="X29:Z29"/>
    <mergeCell ref="AA29:AC29"/>
    <mergeCell ref="AD29:AF29"/>
    <mergeCell ref="AG29:AI29"/>
    <mergeCell ref="AJ29:AL29"/>
    <mergeCell ref="X28:Z28"/>
    <mergeCell ref="AA28:AC28"/>
    <mergeCell ref="AD28:AF28"/>
    <mergeCell ref="AG28:AI28"/>
    <mergeCell ref="AJ30:AL30"/>
    <mergeCell ref="X30:Z30"/>
    <mergeCell ref="AA30:AC30"/>
    <mergeCell ref="AD30:AF30"/>
    <mergeCell ref="AG30:AI30"/>
    <mergeCell ref="AD31:AF31"/>
    <mergeCell ref="AG31:AI31"/>
    <mergeCell ref="AJ31:AL31"/>
    <mergeCell ref="AJ32:AL32"/>
    <mergeCell ref="AD33:AF33"/>
    <mergeCell ref="AG33:AI33"/>
    <mergeCell ref="AJ33:AL33"/>
    <mergeCell ref="X32:Z32"/>
    <mergeCell ref="AA32:AC32"/>
    <mergeCell ref="AD32:AF32"/>
    <mergeCell ref="AG32:AI32"/>
    <mergeCell ref="AJ34:AL34"/>
    <mergeCell ref="X35:Z35"/>
    <mergeCell ref="AA35:AC35"/>
    <mergeCell ref="AD35:AF35"/>
    <mergeCell ref="AG35:AI35"/>
    <mergeCell ref="AJ35:AL35"/>
    <mergeCell ref="X34:Z34"/>
    <mergeCell ref="AA34:AC34"/>
    <mergeCell ref="AD34:AF34"/>
    <mergeCell ref="AG34:AI34"/>
    <mergeCell ref="AJ36:AL36"/>
    <mergeCell ref="X37:Z37"/>
    <mergeCell ref="AA37:AC37"/>
    <mergeCell ref="AD37:AF37"/>
    <mergeCell ref="AG37:AI37"/>
    <mergeCell ref="AJ37:AL37"/>
    <mergeCell ref="X36:Z36"/>
    <mergeCell ref="AA36:AC36"/>
    <mergeCell ref="AD36:AF36"/>
    <mergeCell ref="AG36:AI36"/>
    <mergeCell ref="AJ38:AL38"/>
    <mergeCell ref="X39:Z39"/>
    <mergeCell ref="AA39:AC39"/>
    <mergeCell ref="AD39:AF39"/>
    <mergeCell ref="AG39:AI39"/>
    <mergeCell ref="AJ39:AL39"/>
    <mergeCell ref="X38:Z38"/>
    <mergeCell ref="AA38:AC38"/>
    <mergeCell ref="AD38:AF38"/>
    <mergeCell ref="AG38:AI38"/>
    <mergeCell ref="AJ40:AL40"/>
    <mergeCell ref="X41:Z41"/>
    <mergeCell ref="AA41:AC41"/>
    <mergeCell ref="AD41:AF41"/>
    <mergeCell ref="AG41:AI41"/>
    <mergeCell ref="AJ41:AL41"/>
    <mergeCell ref="X40:Z40"/>
    <mergeCell ref="AA40:AC40"/>
    <mergeCell ref="AD40:AF40"/>
    <mergeCell ref="AG40:AI40"/>
    <mergeCell ref="AJ42:AL42"/>
    <mergeCell ref="X43:Z43"/>
    <mergeCell ref="AA43:AC43"/>
    <mergeCell ref="AD43:AF43"/>
    <mergeCell ref="AG43:AI43"/>
    <mergeCell ref="AJ43:AL43"/>
    <mergeCell ref="X42:Z42"/>
    <mergeCell ref="AA42:AC42"/>
    <mergeCell ref="AD42:AF42"/>
    <mergeCell ref="AG42:AI42"/>
    <mergeCell ref="AJ44:AL44"/>
    <mergeCell ref="X45:Z45"/>
    <mergeCell ref="AA45:AC45"/>
    <mergeCell ref="AD45:AF45"/>
    <mergeCell ref="AG45:AI45"/>
    <mergeCell ref="AJ45:AL45"/>
    <mergeCell ref="X44:Z44"/>
    <mergeCell ref="AA44:AC44"/>
    <mergeCell ref="AD44:AF44"/>
    <mergeCell ref="AG44:AI44"/>
    <mergeCell ref="AD46:AF46"/>
    <mergeCell ref="AG46:AI46"/>
    <mergeCell ref="AA49:AC49"/>
    <mergeCell ref="X48:Z48"/>
    <mergeCell ref="AA48:AC48"/>
    <mergeCell ref="AD48:AF48"/>
    <mergeCell ref="AJ48:AL48"/>
    <mergeCell ref="AG48:AI48"/>
    <mergeCell ref="AJ46:AL46"/>
    <mergeCell ref="X47:Z47"/>
    <mergeCell ref="AA47:AC47"/>
    <mergeCell ref="AD47:AF47"/>
    <mergeCell ref="AG47:AI47"/>
    <mergeCell ref="AJ47:AL47"/>
    <mergeCell ref="X46:Z46"/>
    <mergeCell ref="AA46:AC46"/>
    <mergeCell ref="D48:J48"/>
    <mergeCell ref="K48:Q48"/>
    <mergeCell ref="R39:T39"/>
    <mergeCell ref="R40:T40"/>
    <mergeCell ref="R41:T41"/>
    <mergeCell ref="R42:T42"/>
    <mergeCell ref="R48:T48"/>
    <mergeCell ref="R47:T47"/>
    <mergeCell ref="R45:T45"/>
    <mergeCell ref="R46:T46"/>
    <mergeCell ref="D39:J39"/>
    <mergeCell ref="K39:Q39"/>
    <mergeCell ref="D40:J40"/>
    <mergeCell ref="K40:Q40"/>
    <mergeCell ref="K41:Q41"/>
    <mergeCell ref="K44:Q44"/>
    <mergeCell ref="D42:J42"/>
    <mergeCell ref="K42:Q42"/>
    <mergeCell ref="D43:J43"/>
    <mergeCell ref="R49:T49"/>
    <mergeCell ref="R43:T43"/>
    <mergeCell ref="R44:T44"/>
    <mergeCell ref="V46:W46"/>
    <mergeCell ref="V47:W47"/>
    <mergeCell ref="V48:W48"/>
    <mergeCell ref="V43:W43"/>
    <mergeCell ref="V37:W37"/>
    <mergeCell ref="V38:W38"/>
    <mergeCell ref="V39:W39"/>
    <mergeCell ref="V40:W40"/>
    <mergeCell ref="V44:W44"/>
    <mergeCell ref="V45:W45"/>
    <mergeCell ref="V41:W41"/>
    <mergeCell ref="V42:W42"/>
    <mergeCell ref="R37:T37"/>
    <mergeCell ref="R38:T38"/>
    <mergeCell ref="AD20:AF20"/>
    <mergeCell ref="AG20:AI20"/>
    <mergeCell ref="AJ20:AL20"/>
    <mergeCell ref="D21:J21"/>
    <mergeCell ref="K21:Q21"/>
    <mergeCell ref="R21:T21"/>
    <mergeCell ref="V21:W21"/>
    <mergeCell ref="X21:Z21"/>
    <mergeCell ref="AA21:AC21"/>
    <mergeCell ref="AD21:AF21"/>
    <mergeCell ref="AG21:AI21"/>
    <mergeCell ref="AJ21:AL21"/>
    <mergeCell ref="K20:Q20"/>
    <mergeCell ref="R20:T20"/>
    <mergeCell ref="AA20:AC20"/>
    <mergeCell ref="AD22:AF22"/>
    <mergeCell ref="AG22:AI22"/>
    <mergeCell ref="AJ22:AL22"/>
    <mergeCell ref="D23:J23"/>
    <mergeCell ref="K23:Q23"/>
    <mergeCell ref="R23:T23"/>
    <mergeCell ref="V23:W23"/>
    <mergeCell ref="X23:Z23"/>
    <mergeCell ref="AA23:AC23"/>
    <mergeCell ref="AD23:AF23"/>
    <mergeCell ref="AG23:AI23"/>
    <mergeCell ref="AJ23:AL23"/>
    <mergeCell ref="D22:J22"/>
    <mergeCell ref="K22:Q22"/>
    <mergeCell ref="R22:T22"/>
    <mergeCell ref="V22:W22"/>
    <mergeCell ref="X22:Z22"/>
    <mergeCell ref="AJ25:AL25"/>
    <mergeCell ref="AD24:AF24"/>
    <mergeCell ref="AG24:AI24"/>
    <mergeCell ref="AJ24:AL24"/>
    <mergeCell ref="D25:J25"/>
    <mergeCell ref="K25:Q25"/>
    <mergeCell ref="R25:T25"/>
    <mergeCell ref="V25:W25"/>
    <mergeCell ref="X25:Z25"/>
    <mergeCell ref="AA25:AC25"/>
    <mergeCell ref="AD25:AF25"/>
    <mergeCell ref="D24:J24"/>
    <mergeCell ref="K24:Q24"/>
    <mergeCell ref="R24:T24"/>
    <mergeCell ref="V24:W24"/>
    <mergeCell ref="X24:Z24"/>
    <mergeCell ref="AA24:AC24"/>
    <mergeCell ref="AG25:AI25"/>
  </mergeCells>
  <phoneticPr fontId="7"/>
  <conditionalFormatting sqref="AG14:AG49">
    <cfRule type="expression" dxfId="2" priority="1" stopIfTrue="1">
      <formula>$H14=""</formula>
    </cfRule>
  </conditionalFormatting>
  <printOptions horizontalCentered="1"/>
  <pageMargins left="0.39305555555555555" right="0" top="1.1805555555555556" bottom="0" header="0.66875000000000007" footer="0.51180555555555562"/>
  <pageSetup paperSize="9" scale="71" firstPageNumber="4294963191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2679"/>
  <sheetViews>
    <sheetView zoomScale="75" zoomScaleSheetLayoutView="75" workbookViewId="0">
      <selection activeCell="AA11" sqref="AA11:AF13"/>
    </sheetView>
  </sheetViews>
  <sheetFormatPr defaultColWidth="9" defaultRowHeight="13.5" x14ac:dyDescent="0.15"/>
  <cols>
    <col min="1" max="1" width="3.5" customWidth="1"/>
    <col min="2" max="3" width="4.625" customWidth="1"/>
    <col min="4" max="4" width="0.625" customWidth="1"/>
    <col min="5" max="5" width="2.75" customWidth="1"/>
    <col min="6" max="9" width="2" customWidth="1"/>
    <col min="10" max="10" width="2.375" customWidth="1"/>
    <col min="11" max="15" width="2" customWidth="1"/>
    <col min="16" max="16" width="2.625" customWidth="1"/>
    <col min="17" max="17" width="4.75" customWidth="1"/>
    <col min="18" max="18" width="4.125" customWidth="1"/>
    <col min="19" max="19" width="5.5" customWidth="1"/>
    <col min="20" max="20" width="4.125" customWidth="1"/>
    <col min="21" max="21" width="7.625" customWidth="1"/>
    <col min="22" max="22" width="4" customWidth="1"/>
    <col min="23" max="23" width="7.375" customWidth="1"/>
    <col min="24" max="24" width="8.625" customWidth="1"/>
    <col min="25" max="38" width="3.125" customWidth="1"/>
  </cols>
  <sheetData>
    <row r="1" spans="1:38" ht="13.5" customHeight="1" x14ac:dyDescent="0.15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26.25" customHeight="1" x14ac:dyDescent="0.15">
      <c r="B2" s="155" t="s">
        <v>39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s="12" customFormat="1" ht="26.25" customHeight="1" x14ac:dyDescent="0.15">
      <c r="B3" s="13"/>
      <c r="C3" s="14" t="s">
        <v>63</v>
      </c>
      <c r="D3" s="14"/>
      <c r="E3" s="160"/>
      <c r="F3" s="160"/>
      <c r="G3" s="160"/>
      <c r="H3" s="160"/>
      <c r="I3" s="160" t="s">
        <v>1</v>
      </c>
      <c r="J3" s="160"/>
      <c r="K3" s="160"/>
      <c r="L3" s="160"/>
      <c r="M3" s="160"/>
      <c r="N3" s="160"/>
      <c r="O3" s="160" t="s">
        <v>2</v>
      </c>
      <c r="P3" s="160"/>
      <c r="S3" s="3"/>
      <c r="T3" s="3"/>
      <c r="U3" s="3"/>
      <c r="V3" s="3"/>
      <c r="W3" s="3"/>
      <c r="X3" s="3"/>
      <c r="Y3" s="3"/>
      <c r="Z3" s="3"/>
      <c r="AA3" s="3"/>
      <c r="AB3" s="3"/>
      <c r="AC3" s="11"/>
      <c r="AD3" s="11"/>
      <c r="AE3" s="11"/>
      <c r="AF3" s="11"/>
      <c r="AG3" s="3"/>
    </row>
    <row r="4" spans="1:38" ht="20.25" customHeight="1" x14ac:dyDescent="0.15">
      <c r="A4" s="15"/>
      <c r="B4" s="135" t="s">
        <v>3</v>
      </c>
      <c r="C4" s="136"/>
      <c r="D4" s="136"/>
      <c r="E4" s="137"/>
      <c r="F4" s="70"/>
      <c r="G4" s="141"/>
      <c r="H4" s="70"/>
      <c r="I4" s="70"/>
      <c r="J4" s="70"/>
      <c r="K4" s="70"/>
      <c r="L4" s="70"/>
      <c r="M4" s="70"/>
      <c r="N4" s="70"/>
      <c r="O4" s="70"/>
      <c r="P4" s="162"/>
      <c r="Q4" s="144" t="s">
        <v>4</v>
      </c>
      <c r="R4" s="68"/>
      <c r="S4" s="145"/>
      <c r="T4" s="156"/>
      <c r="U4" s="157"/>
      <c r="V4" s="157"/>
      <c r="W4" s="158"/>
      <c r="X4" s="164" t="s">
        <v>5</v>
      </c>
      <c r="Y4" s="8"/>
      <c r="Z4" s="66" t="s">
        <v>6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</row>
    <row r="5" spans="1:38" ht="25.5" customHeight="1" x14ac:dyDescent="0.15">
      <c r="A5" s="15"/>
      <c r="B5" s="138"/>
      <c r="C5" s="139"/>
      <c r="D5" s="139"/>
      <c r="E5" s="140"/>
      <c r="F5" s="71"/>
      <c r="G5" s="142"/>
      <c r="H5" s="71"/>
      <c r="I5" s="71"/>
      <c r="J5" s="71"/>
      <c r="K5" s="71"/>
      <c r="L5" s="71"/>
      <c r="M5" s="71"/>
      <c r="N5" s="71"/>
      <c r="O5" s="71"/>
      <c r="P5" s="163"/>
      <c r="Q5" s="146"/>
      <c r="R5" s="147"/>
      <c r="S5" s="148"/>
      <c r="T5" s="159"/>
      <c r="U5" s="160"/>
      <c r="V5" s="160"/>
      <c r="W5" s="161"/>
      <c r="X5" s="165"/>
      <c r="Y5" s="32"/>
      <c r="Z5" s="33"/>
      <c r="AA5" s="33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3.5" customHeight="1" x14ac:dyDescent="0.15">
      <c r="A6" s="15"/>
      <c r="B6" s="167" t="s">
        <v>7</v>
      </c>
      <c r="C6" s="168"/>
      <c r="D6" s="168"/>
      <c r="E6" s="169"/>
      <c r="F6" s="149" t="s">
        <v>8</v>
      </c>
      <c r="G6" s="68"/>
      <c r="H6" s="68"/>
      <c r="I6" s="68"/>
      <c r="J6" s="68"/>
      <c r="K6" s="68"/>
      <c r="L6" s="68"/>
      <c r="M6" s="68"/>
      <c r="N6" s="68"/>
      <c r="O6" s="68" t="s">
        <v>9</v>
      </c>
      <c r="P6" s="68"/>
      <c r="Q6" s="143" t="s">
        <v>10</v>
      </c>
      <c r="R6" s="143"/>
      <c r="S6" s="143"/>
      <c r="T6" s="94"/>
      <c r="U6" s="95"/>
      <c r="V6" s="95"/>
      <c r="W6" s="96"/>
      <c r="X6" s="165"/>
      <c r="Y6" s="88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ht="21.75" customHeight="1" x14ac:dyDescent="0.15">
      <c r="A7" s="15"/>
      <c r="B7" s="170"/>
      <c r="C7" s="171"/>
      <c r="D7" s="171"/>
      <c r="E7" s="172"/>
      <c r="F7" s="150"/>
      <c r="G7" s="69"/>
      <c r="H7" s="69"/>
      <c r="I7" s="69"/>
      <c r="J7" s="69"/>
      <c r="K7" s="69"/>
      <c r="L7" s="69"/>
      <c r="M7" s="69"/>
      <c r="N7" s="69"/>
      <c r="O7" s="69"/>
      <c r="P7" s="69"/>
      <c r="Q7" s="143"/>
      <c r="R7" s="143"/>
      <c r="S7" s="143"/>
      <c r="T7" s="97"/>
      <c r="U7" s="98"/>
      <c r="V7" s="98"/>
      <c r="W7" s="99"/>
      <c r="X7" s="166"/>
      <c r="Y7" s="91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</row>
    <row r="8" spans="1:38" ht="16.5" customHeight="1" x14ac:dyDescent="0.15">
      <c r="B8" s="100" t="s">
        <v>11</v>
      </c>
      <c r="C8" s="101"/>
      <c r="D8" s="101"/>
      <c r="E8" s="102"/>
      <c r="F8" s="57" t="s">
        <v>12</v>
      </c>
      <c r="G8" s="58"/>
      <c r="H8" s="58"/>
      <c r="I8" s="58"/>
      <c r="J8" s="59"/>
      <c r="K8" s="72" t="s">
        <v>13</v>
      </c>
      <c r="L8" s="72"/>
      <c r="M8" s="72"/>
      <c r="N8" s="72"/>
      <c r="O8" s="72"/>
      <c r="P8" s="72"/>
      <c r="Q8" s="72"/>
      <c r="R8" s="73"/>
      <c r="S8" s="272" t="s">
        <v>40</v>
      </c>
      <c r="T8" s="77"/>
      <c r="U8" s="78"/>
      <c r="V8" s="77" t="s">
        <v>41</v>
      </c>
      <c r="W8" s="78"/>
      <c r="X8" s="109" t="s">
        <v>42</v>
      </c>
      <c r="Y8" s="83"/>
      <c r="Z8" s="84"/>
      <c r="AA8" s="83" t="s">
        <v>43</v>
      </c>
      <c r="AB8" s="83"/>
      <c r="AC8" s="83"/>
      <c r="AD8" s="84"/>
      <c r="AE8" s="109" t="s">
        <v>44</v>
      </c>
      <c r="AF8" s="83"/>
      <c r="AG8" s="83"/>
      <c r="AH8" s="84"/>
      <c r="AI8" s="83" t="s">
        <v>45</v>
      </c>
      <c r="AJ8" s="83"/>
      <c r="AK8" s="83"/>
      <c r="AL8" s="84"/>
    </row>
    <row r="9" spans="1:38" ht="22.5" customHeight="1" x14ac:dyDescent="0.15">
      <c r="B9" s="123"/>
      <c r="C9" s="124"/>
      <c r="D9" s="124"/>
      <c r="E9" s="125"/>
      <c r="F9" s="63"/>
      <c r="G9" s="64"/>
      <c r="H9" s="64"/>
      <c r="I9" s="64"/>
      <c r="J9" s="65"/>
      <c r="K9" s="74"/>
      <c r="L9" s="74"/>
      <c r="M9" s="74"/>
      <c r="N9" s="74"/>
      <c r="O9" s="74"/>
      <c r="P9" s="74"/>
      <c r="Q9" s="74"/>
      <c r="R9" s="75"/>
      <c r="S9" s="79" t="s">
        <v>46</v>
      </c>
      <c r="T9" s="80"/>
      <c r="U9" s="81"/>
      <c r="V9" s="80" t="s">
        <v>47</v>
      </c>
      <c r="W9" s="81"/>
      <c r="X9" s="85" t="s">
        <v>48</v>
      </c>
      <c r="Y9" s="86"/>
      <c r="Z9" s="87"/>
      <c r="AA9" s="86" t="s">
        <v>46</v>
      </c>
      <c r="AB9" s="86"/>
      <c r="AC9" s="86"/>
      <c r="AD9" s="87"/>
      <c r="AE9" s="85" t="s">
        <v>47</v>
      </c>
      <c r="AF9" s="86"/>
      <c r="AG9" s="86"/>
      <c r="AH9" s="87"/>
      <c r="AI9" s="86" t="s">
        <v>48</v>
      </c>
      <c r="AJ9" s="86"/>
      <c r="AK9" s="86"/>
      <c r="AL9" s="87"/>
    </row>
    <row r="10" spans="1:38" ht="18" customHeight="1" x14ac:dyDescent="0.15">
      <c r="S10" t="s">
        <v>49</v>
      </c>
    </row>
    <row r="11" spans="1:38" ht="24.75" customHeight="1" x14ac:dyDescent="0.15">
      <c r="B11" s="119" t="s">
        <v>16</v>
      </c>
      <c r="C11" s="122" t="s">
        <v>17</v>
      </c>
      <c r="D11" s="261" t="s">
        <v>50</v>
      </c>
      <c r="E11" s="241"/>
      <c r="F11" s="241"/>
      <c r="G11" s="241"/>
      <c r="H11" s="241"/>
      <c r="I11" s="241"/>
      <c r="J11" s="242"/>
      <c r="K11" s="240" t="s">
        <v>51</v>
      </c>
      <c r="L11" s="241"/>
      <c r="M11" s="241"/>
      <c r="N11" s="241"/>
      <c r="O11" s="241"/>
      <c r="P11" s="241"/>
      <c r="Q11" s="242"/>
      <c r="R11" s="100" t="s">
        <v>52</v>
      </c>
      <c r="S11" s="101"/>
      <c r="T11" s="102"/>
      <c r="U11" s="100" t="s">
        <v>53</v>
      </c>
      <c r="V11" s="101"/>
      <c r="W11" s="102"/>
      <c r="X11" s="57" t="s">
        <v>54</v>
      </c>
      <c r="Y11" s="58"/>
      <c r="Z11" s="59"/>
      <c r="AA11" s="110" t="s">
        <v>67</v>
      </c>
      <c r="AB11" s="111"/>
      <c r="AC11" s="112"/>
      <c r="AD11" s="110" t="s">
        <v>68</v>
      </c>
      <c r="AE11" s="111"/>
      <c r="AF11" s="112"/>
      <c r="AG11" s="240" t="s">
        <v>55</v>
      </c>
      <c r="AH11" s="241"/>
      <c r="AI11" s="241"/>
      <c r="AJ11" s="241"/>
      <c r="AK11" s="241"/>
      <c r="AL11" s="242"/>
    </row>
    <row r="12" spans="1:38" ht="24" customHeight="1" x14ac:dyDescent="0.15">
      <c r="B12" s="120"/>
      <c r="C12" s="122"/>
      <c r="D12" s="262"/>
      <c r="E12" s="244"/>
      <c r="F12" s="244"/>
      <c r="G12" s="244"/>
      <c r="H12" s="244"/>
      <c r="I12" s="244"/>
      <c r="J12" s="245"/>
      <c r="K12" s="243"/>
      <c r="L12" s="244"/>
      <c r="M12" s="244"/>
      <c r="N12" s="244"/>
      <c r="O12" s="244"/>
      <c r="P12" s="244"/>
      <c r="Q12" s="245"/>
      <c r="R12" s="123"/>
      <c r="S12" s="124"/>
      <c r="T12" s="125"/>
      <c r="U12" s="123"/>
      <c r="V12" s="124"/>
      <c r="W12" s="125"/>
      <c r="X12" s="63"/>
      <c r="Y12" s="64"/>
      <c r="Z12" s="65"/>
      <c r="AA12" s="113"/>
      <c r="AB12" s="114"/>
      <c r="AC12" s="115"/>
      <c r="AD12" s="113"/>
      <c r="AE12" s="114"/>
      <c r="AF12" s="115"/>
      <c r="AG12" s="243"/>
      <c r="AH12" s="244"/>
      <c r="AI12" s="244"/>
      <c r="AJ12" s="244"/>
      <c r="AK12" s="244"/>
      <c r="AL12" s="245"/>
    </row>
    <row r="13" spans="1:38" ht="27.75" customHeight="1" x14ac:dyDescent="0.15">
      <c r="B13" s="121"/>
      <c r="C13" s="122"/>
      <c r="D13" s="35"/>
      <c r="E13" s="273" t="s">
        <v>56</v>
      </c>
      <c r="F13" s="273"/>
      <c r="G13" s="273"/>
      <c r="H13" s="273"/>
      <c r="I13" s="273"/>
      <c r="J13" s="274"/>
      <c r="K13" s="246" t="s">
        <v>27</v>
      </c>
      <c r="L13" s="247"/>
      <c r="M13" s="247"/>
      <c r="N13" s="247"/>
      <c r="O13" s="247"/>
      <c r="P13" s="247"/>
      <c r="Q13" s="248"/>
      <c r="R13" s="64" t="s">
        <v>57</v>
      </c>
      <c r="S13" s="64"/>
      <c r="T13" s="65"/>
      <c r="U13" s="36" t="s">
        <v>58</v>
      </c>
      <c r="V13" s="263" t="s">
        <v>59</v>
      </c>
      <c r="W13" s="264"/>
      <c r="X13" s="63" t="s">
        <v>60</v>
      </c>
      <c r="Y13" s="64"/>
      <c r="Z13" s="65"/>
      <c r="AA13" s="116"/>
      <c r="AB13" s="117"/>
      <c r="AC13" s="118"/>
      <c r="AD13" s="116"/>
      <c r="AE13" s="117"/>
      <c r="AF13" s="118"/>
      <c r="AG13" s="275"/>
      <c r="AH13" s="276"/>
      <c r="AI13" s="276"/>
      <c r="AJ13" s="276"/>
      <c r="AK13" s="276"/>
      <c r="AL13" s="277"/>
    </row>
    <row r="14" spans="1:38" s="12" customFormat="1" ht="27" customHeight="1" x14ac:dyDescent="0.15">
      <c r="B14" s="42"/>
      <c r="C14" s="43"/>
      <c r="D14" s="132"/>
      <c r="E14" s="133"/>
      <c r="F14" s="133"/>
      <c r="G14" s="133"/>
      <c r="H14" s="133"/>
      <c r="I14" s="133"/>
      <c r="J14" s="134"/>
      <c r="K14" s="151"/>
      <c r="L14" s="152"/>
      <c r="M14" s="152"/>
      <c r="N14" s="152"/>
      <c r="O14" s="152"/>
      <c r="P14" s="152"/>
      <c r="Q14" s="238"/>
      <c r="R14" s="239"/>
      <c r="S14" s="133"/>
      <c r="T14" s="134"/>
      <c r="U14" s="54"/>
      <c r="V14" s="198"/>
      <c r="W14" s="198"/>
      <c r="X14" s="175"/>
      <c r="Y14" s="175"/>
      <c r="Z14" s="175"/>
      <c r="AA14" s="175"/>
      <c r="AB14" s="175"/>
      <c r="AC14" s="175"/>
      <c r="AD14" s="204"/>
      <c r="AE14" s="204"/>
      <c r="AF14" s="204"/>
      <c r="AG14" s="173"/>
      <c r="AH14" s="173"/>
      <c r="AI14" s="260"/>
      <c r="AJ14" s="259"/>
      <c r="AK14" s="173"/>
      <c r="AL14" s="173"/>
    </row>
    <row r="15" spans="1:38" s="12" customFormat="1" ht="27" customHeight="1" x14ac:dyDescent="0.15">
      <c r="B15" s="42"/>
      <c r="C15" s="43"/>
      <c r="D15" s="132"/>
      <c r="E15" s="133"/>
      <c r="F15" s="133"/>
      <c r="G15" s="133"/>
      <c r="H15" s="133"/>
      <c r="I15" s="133"/>
      <c r="J15" s="134"/>
      <c r="K15" s="151"/>
      <c r="L15" s="152"/>
      <c r="M15" s="152"/>
      <c r="N15" s="152"/>
      <c r="O15" s="152"/>
      <c r="P15" s="152"/>
      <c r="Q15" s="238"/>
      <c r="R15" s="239"/>
      <c r="S15" s="133"/>
      <c r="T15" s="134"/>
      <c r="U15" s="54"/>
      <c r="V15" s="198"/>
      <c r="W15" s="198"/>
      <c r="X15" s="175"/>
      <c r="Y15" s="175"/>
      <c r="Z15" s="175"/>
      <c r="AA15" s="175"/>
      <c r="AB15" s="175"/>
      <c r="AC15" s="175"/>
      <c r="AD15" s="204"/>
      <c r="AE15" s="204"/>
      <c r="AF15" s="204"/>
      <c r="AG15" s="173"/>
      <c r="AH15" s="173"/>
      <c r="AI15" s="260"/>
      <c r="AJ15" s="259"/>
      <c r="AK15" s="173"/>
      <c r="AL15" s="173"/>
    </row>
    <row r="16" spans="1:38" s="12" customFormat="1" ht="27" customHeight="1" x14ac:dyDescent="0.15">
      <c r="B16" s="42"/>
      <c r="C16" s="43"/>
      <c r="D16" s="132"/>
      <c r="E16" s="133"/>
      <c r="F16" s="133"/>
      <c r="G16" s="133"/>
      <c r="H16" s="133"/>
      <c r="I16" s="133"/>
      <c r="J16" s="134"/>
      <c r="K16" s="151"/>
      <c r="L16" s="152"/>
      <c r="M16" s="152"/>
      <c r="N16" s="152"/>
      <c r="O16" s="152"/>
      <c r="P16" s="152"/>
      <c r="Q16" s="238"/>
      <c r="R16" s="239"/>
      <c r="S16" s="133"/>
      <c r="T16" s="134"/>
      <c r="U16" s="54"/>
      <c r="V16" s="198"/>
      <c r="W16" s="198"/>
      <c r="X16" s="175"/>
      <c r="Y16" s="175"/>
      <c r="Z16" s="175"/>
      <c r="AA16" s="175"/>
      <c r="AB16" s="175"/>
      <c r="AC16" s="175"/>
      <c r="AD16" s="204"/>
      <c r="AE16" s="204"/>
      <c r="AF16" s="204"/>
      <c r="AG16" s="173"/>
      <c r="AH16" s="173"/>
      <c r="AI16" s="260"/>
      <c r="AJ16" s="259"/>
      <c r="AK16" s="173"/>
      <c r="AL16" s="173"/>
    </row>
    <row r="17" spans="2:38" s="12" customFormat="1" ht="27" customHeight="1" x14ac:dyDescent="0.15">
      <c r="B17" s="42"/>
      <c r="C17" s="43"/>
      <c r="D17" s="132"/>
      <c r="E17" s="133"/>
      <c r="F17" s="133"/>
      <c r="G17" s="133"/>
      <c r="H17" s="133"/>
      <c r="I17" s="133"/>
      <c r="J17" s="134"/>
      <c r="K17" s="151"/>
      <c r="L17" s="152"/>
      <c r="M17" s="152"/>
      <c r="N17" s="152"/>
      <c r="O17" s="152"/>
      <c r="P17" s="152"/>
      <c r="Q17" s="238"/>
      <c r="R17" s="239"/>
      <c r="S17" s="133"/>
      <c r="T17" s="134"/>
      <c r="U17" s="54"/>
      <c r="V17" s="198"/>
      <c r="W17" s="198"/>
      <c r="X17" s="175"/>
      <c r="Y17" s="175"/>
      <c r="Z17" s="175"/>
      <c r="AA17" s="175"/>
      <c r="AB17" s="175"/>
      <c r="AC17" s="175"/>
      <c r="AD17" s="204"/>
      <c r="AE17" s="204"/>
      <c r="AF17" s="204"/>
      <c r="AG17" s="173"/>
      <c r="AH17" s="173"/>
      <c r="AI17" s="260"/>
      <c r="AJ17" s="259"/>
      <c r="AK17" s="173"/>
      <c r="AL17" s="173"/>
    </row>
    <row r="18" spans="2:38" s="12" customFormat="1" ht="27" customHeight="1" x14ac:dyDescent="0.15">
      <c r="B18" s="42"/>
      <c r="C18" s="43"/>
      <c r="D18" s="132"/>
      <c r="E18" s="133"/>
      <c r="F18" s="133"/>
      <c r="G18" s="133"/>
      <c r="H18" s="133"/>
      <c r="I18" s="133"/>
      <c r="J18" s="134"/>
      <c r="K18" s="151"/>
      <c r="L18" s="152"/>
      <c r="M18" s="152"/>
      <c r="N18" s="152"/>
      <c r="O18" s="152"/>
      <c r="P18" s="152"/>
      <c r="Q18" s="238"/>
      <c r="R18" s="239"/>
      <c r="S18" s="133"/>
      <c r="T18" s="134"/>
      <c r="U18" s="54"/>
      <c r="V18" s="198"/>
      <c r="W18" s="198"/>
      <c r="X18" s="175"/>
      <c r="Y18" s="175"/>
      <c r="Z18" s="175"/>
      <c r="AA18" s="175"/>
      <c r="AB18" s="175"/>
      <c r="AC18" s="175"/>
      <c r="AD18" s="204"/>
      <c r="AE18" s="204"/>
      <c r="AF18" s="204"/>
      <c r="AG18" s="173"/>
      <c r="AH18" s="173"/>
      <c r="AI18" s="260"/>
      <c r="AJ18" s="259"/>
      <c r="AK18" s="173"/>
      <c r="AL18" s="173"/>
    </row>
    <row r="19" spans="2:38" s="12" customFormat="1" ht="27" customHeight="1" x14ac:dyDescent="0.15">
      <c r="B19" s="42"/>
      <c r="C19" s="43"/>
      <c r="D19" s="132"/>
      <c r="E19" s="133"/>
      <c r="F19" s="133"/>
      <c r="G19" s="133"/>
      <c r="H19" s="133"/>
      <c r="I19" s="133"/>
      <c r="J19" s="134"/>
      <c r="K19" s="151"/>
      <c r="L19" s="152"/>
      <c r="M19" s="152"/>
      <c r="N19" s="152"/>
      <c r="O19" s="152"/>
      <c r="P19" s="152"/>
      <c r="Q19" s="238"/>
      <c r="R19" s="239"/>
      <c r="S19" s="133"/>
      <c r="T19" s="134"/>
      <c r="U19" s="54"/>
      <c r="V19" s="198"/>
      <c r="W19" s="198"/>
      <c r="X19" s="175"/>
      <c r="Y19" s="175"/>
      <c r="Z19" s="175"/>
      <c r="AA19" s="175"/>
      <c r="AB19" s="175"/>
      <c r="AC19" s="175"/>
      <c r="AD19" s="204"/>
      <c r="AE19" s="204"/>
      <c r="AF19" s="204"/>
      <c r="AG19" s="173"/>
      <c r="AH19" s="173"/>
      <c r="AI19" s="260"/>
      <c r="AJ19" s="259"/>
      <c r="AK19" s="173"/>
      <c r="AL19" s="173"/>
    </row>
    <row r="20" spans="2:38" s="12" customFormat="1" ht="27" customHeight="1" x14ac:dyDescent="0.15">
      <c r="B20" s="42"/>
      <c r="C20" s="43"/>
      <c r="D20" s="132"/>
      <c r="E20" s="133"/>
      <c r="F20" s="133"/>
      <c r="G20" s="133"/>
      <c r="H20" s="133"/>
      <c r="I20" s="133"/>
      <c r="J20" s="134"/>
      <c r="K20" s="151"/>
      <c r="L20" s="152"/>
      <c r="M20" s="152"/>
      <c r="N20" s="152"/>
      <c r="O20" s="152"/>
      <c r="P20" s="152"/>
      <c r="Q20" s="238"/>
      <c r="R20" s="239"/>
      <c r="S20" s="133"/>
      <c r="T20" s="134"/>
      <c r="U20" s="54"/>
      <c r="V20" s="198"/>
      <c r="W20" s="198"/>
      <c r="X20" s="175"/>
      <c r="Y20" s="175"/>
      <c r="Z20" s="175"/>
      <c r="AA20" s="175"/>
      <c r="AB20" s="175"/>
      <c r="AC20" s="175"/>
      <c r="AD20" s="204"/>
      <c r="AE20" s="204"/>
      <c r="AF20" s="204"/>
      <c r="AG20" s="173"/>
      <c r="AH20" s="173"/>
      <c r="AI20" s="260"/>
      <c r="AJ20" s="259"/>
      <c r="AK20" s="173"/>
      <c r="AL20" s="173"/>
    </row>
    <row r="21" spans="2:38" s="12" customFormat="1" ht="27" customHeight="1" x14ac:dyDescent="0.15">
      <c r="B21" s="42"/>
      <c r="C21" s="43"/>
      <c r="D21" s="132"/>
      <c r="E21" s="133"/>
      <c r="F21" s="133"/>
      <c r="G21" s="133"/>
      <c r="H21" s="133"/>
      <c r="I21" s="133"/>
      <c r="J21" s="134"/>
      <c r="K21" s="151"/>
      <c r="L21" s="152"/>
      <c r="M21" s="152"/>
      <c r="N21" s="152"/>
      <c r="O21" s="152"/>
      <c r="P21" s="152"/>
      <c r="Q21" s="238"/>
      <c r="R21" s="239"/>
      <c r="S21" s="133"/>
      <c r="T21" s="134"/>
      <c r="U21" s="54"/>
      <c r="V21" s="198"/>
      <c r="W21" s="198"/>
      <c r="X21" s="175"/>
      <c r="Y21" s="175"/>
      <c r="Z21" s="175"/>
      <c r="AA21" s="175"/>
      <c r="AB21" s="175"/>
      <c r="AC21" s="175"/>
      <c r="AD21" s="204"/>
      <c r="AE21" s="204"/>
      <c r="AF21" s="204"/>
      <c r="AG21" s="173"/>
      <c r="AH21" s="173"/>
      <c r="AI21" s="260"/>
      <c r="AJ21" s="259"/>
      <c r="AK21" s="173"/>
      <c r="AL21" s="173"/>
    </row>
    <row r="22" spans="2:38" s="12" customFormat="1" ht="27" customHeight="1" x14ac:dyDescent="0.15">
      <c r="B22" s="42"/>
      <c r="C22" s="43"/>
      <c r="D22" s="132"/>
      <c r="E22" s="133"/>
      <c r="F22" s="133"/>
      <c r="G22" s="133"/>
      <c r="H22" s="133"/>
      <c r="I22" s="133"/>
      <c r="J22" s="134"/>
      <c r="K22" s="151"/>
      <c r="L22" s="152"/>
      <c r="M22" s="152"/>
      <c r="N22" s="152"/>
      <c r="O22" s="152"/>
      <c r="P22" s="152"/>
      <c r="Q22" s="238"/>
      <c r="R22" s="239"/>
      <c r="S22" s="133"/>
      <c r="T22" s="134"/>
      <c r="U22" s="54"/>
      <c r="V22" s="198"/>
      <c r="W22" s="198"/>
      <c r="X22" s="175"/>
      <c r="Y22" s="175"/>
      <c r="Z22" s="175"/>
      <c r="AA22" s="175"/>
      <c r="AB22" s="175"/>
      <c r="AC22" s="175"/>
      <c r="AD22" s="204"/>
      <c r="AE22" s="204"/>
      <c r="AF22" s="204"/>
      <c r="AG22" s="173"/>
      <c r="AH22" s="173"/>
      <c r="AI22" s="260"/>
      <c r="AJ22" s="259"/>
      <c r="AK22" s="173"/>
      <c r="AL22" s="173"/>
    </row>
    <row r="23" spans="2:38" s="12" customFormat="1" ht="27" customHeight="1" x14ac:dyDescent="0.15">
      <c r="B23" s="42"/>
      <c r="C23" s="43"/>
      <c r="D23" s="132"/>
      <c r="E23" s="133"/>
      <c r="F23" s="133"/>
      <c r="G23" s="133"/>
      <c r="H23" s="133"/>
      <c r="I23" s="133"/>
      <c r="J23" s="134"/>
      <c r="K23" s="151"/>
      <c r="L23" s="152"/>
      <c r="M23" s="152"/>
      <c r="N23" s="152"/>
      <c r="O23" s="152"/>
      <c r="P23" s="152"/>
      <c r="Q23" s="238"/>
      <c r="R23" s="239"/>
      <c r="S23" s="133"/>
      <c r="T23" s="134"/>
      <c r="U23" s="54"/>
      <c r="V23" s="198"/>
      <c r="W23" s="198"/>
      <c r="X23" s="175"/>
      <c r="Y23" s="175"/>
      <c r="Z23" s="175"/>
      <c r="AA23" s="175"/>
      <c r="AB23" s="175"/>
      <c r="AC23" s="175"/>
      <c r="AD23" s="204"/>
      <c r="AE23" s="204"/>
      <c r="AF23" s="204"/>
      <c r="AG23" s="173"/>
      <c r="AH23" s="173"/>
      <c r="AI23" s="260"/>
      <c r="AJ23" s="259"/>
      <c r="AK23" s="173"/>
      <c r="AL23" s="173"/>
    </row>
    <row r="24" spans="2:38" s="12" customFormat="1" ht="27" customHeight="1" x14ac:dyDescent="0.15">
      <c r="B24" s="42"/>
      <c r="C24" s="43"/>
      <c r="D24" s="132"/>
      <c r="E24" s="133"/>
      <c r="F24" s="133"/>
      <c r="G24" s="133"/>
      <c r="H24" s="133"/>
      <c r="I24" s="133"/>
      <c r="J24" s="134"/>
      <c r="K24" s="151"/>
      <c r="L24" s="152"/>
      <c r="M24" s="152"/>
      <c r="N24" s="152"/>
      <c r="O24" s="152"/>
      <c r="P24" s="152"/>
      <c r="Q24" s="238"/>
      <c r="R24" s="239"/>
      <c r="S24" s="133"/>
      <c r="T24" s="134"/>
      <c r="U24" s="54"/>
      <c r="V24" s="198"/>
      <c r="W24" s="198"/>
      <c r="X24" s="175"/>
      <c r="Y24" s="175"/>
      <c r="Z24" s="175"/>
      <c r="AA24" s="175"/>
      <c r="AB24" s="175"/>
      <c r="AC24" s="175"/>
      <c r="AD24" s="204"/>
      <c r="AE24" s="204"/>
      <c r="AF24" s="204"/>
      <c r="AG24" s="173"/>
      <c r="AH24" s="173"/>
      <c r="AI24" s="260"/>
      <c r="AJ24" s="259"/>
      <c r="AK24" s="173"/>
      <c r="AL24" s="173"/>
    </row>
    <row r="25" spans="2:38" s="12" customFormat="1" ht="27" customHeight="1" x14ac:dyDescent="0.15">
      <c r="B25" s="42"/>
      <c r="C25" s="43"/>
      <c r="D25" s="132"/>
      <c r="E25" s="133"/>
      <c r="F25" s="133"/>
      <c r="G25" s="133"/>
      <c r="H25" s="133"/>
      <c r="I25" s="133"/>
      <c r="J25" s="134"/>
      <c r="K25" s="151"/>
      <c r="L25" s="152"/>
      <c r="M25" s="152"/>
      <c r="N25" s="152"/>
      <c r="O25" s="152"/>
      <c r="P25" s="152"/>
      <c r="Q25" s="238"/>
      <c r="R25" s="239"/>
      <c r="S25" s="133"/>
      <c r="T25" s="134"/>
      <c r="U25" s="54"/>
      <c r="V25" s="198"/>
      <c r="W25" s="198"/>
      <c r="X25" s="175"/>
      <c r="Y25" s="175"/>
      <c r="Z25" s="175"/>
      <c r="AA25" s="175"/>
      <c r="AB25" s="175"/>
      <c r="AC25" s="175"/>
      <c r="AD25" s="204"/>
      <c r="AE25" s="204"/>
      <c r="AF25" s="204"/>
      <c r="AG25" s="173"/>
      <c r="AH25" s="173"/>
      <c r="AI25" s="260"/>
      <c r="AJ25" s="259"/>
      <c r="AK25" s="173"/>
      <c r="AL25" s="173"/>
    </row>
    <row r="26" spans="2:38" s="12" customFormat="1" ht="27" customHeight="1" x14ac:dyDescent="0.15">
      <c r="B26" s="42"/>
      <c r="C26" s="43"/>
      <c r="D26" s="132"/>
      <c r="E26" s="133"/>
      <c r="F26" s="133"/>
      <c r="G26" s="133"/>
      <c r="H26" s="133"/>
      <c r="I26" s="133"/>
      <c r="J26" s="134"/>
      <c r="K26" s="151"/>
      <c r="L26" s="152"/>
      <c r="M26" s="152"/>
      <c r="N26" s="152"/>
      <c r="O26" s="152"/>
      <c r="P26" s="152"/>
      <c r="Q26" s="238"/>
      <c r="R26" s="239"/>
      <c r="S26" s="133"/>
      <c r="T26" s="134"/>
      <c r="U26" s="54"/>
      <c r="V26" s="198"/>
      <c r="W26" s="198"/>
      <c r="X26" s="175"/>
      <c r="Y26" s="175"/>
      <c r="Z26" s="175"/>
      <c r="AA26" s="175"/>
      <c r="AB26" s="175"/>
      <c r="AC26" s="175"/>
      <c r="AD26" s="204"/>
      <c r="AE26" s="204"/>
      <c r="AF26" s="204"/>
      <c r="AG26" s="173"/>
      <c r="AH26" s="173"/>
      <c r="AI26" s="260"/>
      <c r="AJ26" s="259"/>
      <c r="AK26" s="173"/>
      <c r="AL26" s="173"/>
    </row>
    <row r="27" spans="2:38" s="12" customFormat="1" ht="27" customHeight="1" x14ac:dyDescent="0.15">
      <c r="B27" s="42"/>
      <c r="C27" s="43"/>
      <c r="D27" s="132"/>
      <c r="E27" s="133"/>
      <c r="F27" s="133"/>
      <c r="G27" s="133"/>
      <c r="H27" s="133"/>
      <c r="I27" s="133"/>
      <c r="J27" s="134"/>
      <c r="K27" s="151"/>
      <c r="L27" s="152"/>
      <c r="M27" s="152"/>
      <c r="N27" s="152"/>
      <c r="O27" s="152"/>
      <c r="P27" s="152"/>
      <c r="Q27" s="238"/>
      <c r="R27" s="239"/>
      <c r="S27" s="133"/>
      <c r="T27" s="134"/>
      <c r="U27" s="54"/>
      <c r="V27" s="198"/>
      <c r="W27" s="198"/>
      <c r="X27" s="175"/>
      <c r="Y27" s="175"/>
      <c r="Z27" s="175"/>
      <c r="AA27" s="175"/>
      <c r="AB27" s="175"/>
      <c r="AC27" s="175"/>
      <c r="AD27" s="204"/>
      <c r="AE27" s="204"/>
      <c r="AF27" s="204"/>
      <c r="AG27" s="173"/>
      <c r="AH27" s="173"/>
      <c r="AI27" s="260"/>
      <c r="AJ27" s="259"/>
      <c r="AK27" s="173"/>
      <c r="AL27" s="173"/>
    </row>
    <row r="28" spans="2:38" s="12" customFormat="1" ht="27" customHeight="1" x14ac:dyDescent="0.15">
      <c r="B28" s="42"/>
      <c r="C28" s="43"/>
      <c r="D28" s="132"/>
      <c r="E28" s="133"/>
      <c r="F28" s="133"/>
      <c r="G28" s="133"/>
      <c r="H28" s="133"/>
      <c r="I28" s="133"/>
      <c r="J28" s="134"/>
      <c r="K28" s="151"/>
      <c r="L28" s="152"/>
      <c r="M28" s="152"/>
      <c r="N28" s="152"/>
      <c r="O28" s="152"/>
      <c r="P28" s="152"/>
      <c r="Q28" s="238"/>
      <c r="R28" s="239"/>
      <c r="S28" s="133"/>
      <c r="T28" s="134"/>
      <c r="U28" s="54"/>
      <c r="V28" s="198"/>
      <c r="W28" s="198"/>
      <c r="X28" s="175"/>
      <c r="Y28" s="175"/>
      <c r="Z28" s="175"/>
      <c r="AA28" s="175"/>
      <c r="AB28" s="175"/>
      <c r="AC28" s="175"/>
      <c r="AD28" s="204"/>
      <c r="AE28" s="204"/>
      <c r="AF28" s="204"/>
      <c r="AG28" s="173"/>
      <c r="AH28" s="173"/>
      <c r="AI28" s="260"/>
      <c r="AJ28" s="259"/>
      <c r="AK28" s="173"/>
      <c r="AL28" s="173"/>
    </row>
    <row r="29" spans="2:38" s="12" customFormat="1" ht="27" customHeight="1" x14ac:dyDescent="0.15">
      <c r="B29" s="42"/>
      <c r="C29" s="43"/>
      <c r="D29" s="132"/>
      <c r="E29" s="133"/>
      <c r="F29" s="133"/>
      <c r="G29" s="133"/>
      <c r="H29" s="133"/>
      <c r="I29" s="133"/>
      <c r="J29" s="134"/>
      <c r="K29" s="151"/>
      <c r="L29" s="152"/>
      <c r="M29" s="152"/>
      <c r="N29" s="152"/>
      <c r="O29" s="152"/>
      <c r="P29" s="152"/>
      <c r="Q29" s="238"/>
      <c r="R29" s="239"/>
      <c r="S29" s="133"/>
      <c r="T29" s="134"/>
      <c r="U29" s="54"/>
      <c r="V29" s="198"/>
      <c r="W29" s="198"/>
      <c r="X29" s="175"/>
      <c r="Y29" s="175"/>
      <c r="Z29" s="175"/>
      <c r="AA29" s="175"/>
      <c r="AB29" s="175"/>
      <c r="AC29" s="175"/>
      <c r="AD29" s="204"/>
      <c r="AE29" s="204"/>
      <c r="AF29" s="204"/>
      <c r="AG29" s="173"/>
      <c r="AH29" s="173"/>
      <c r="AI29" s="260"/>
      <c r="AJ29" s="259"/>
      <c r="AK29" s="173"/>
      <c r="AL29" s="173"/>
    </row>
    <row r="30" spans="2:38" s="12" customFormat="1" ht="27" customHeight="1" x14ac:dyDescent="0.15">
      <c r="B30" s="42"/>
      <c r="C30" s="43"/>
      <c r="D30" s="132"/>
      <c r="E30" s="133"/>
      <c r="F30" s="133"/>
      <c r="G30" s="133"/>
      <c r="H30" s="133"/>
      <c r="I30" s="133"/>
      <c r="J30" s="134"/>
      <c r="K30" s="151"/>
      <c r="L30" s="152"/>
      <c r="M30" s="152"/>
      <c r="N30" s="152"/>
      <c r="O30" s="152"/>
      <c r="P30" s="152"/>
      <c r="Q30" s="238"/>
      <c r="R30" s="239"/>
      <c r="S30" s="133"/>
      <c r="T30" s="134"/>
      <c r="U30" s="54"/>
      <c r="V30" s="198"/>
      <c r="W30" s="198"/>
      <c r="X30" s="175"/>
      <c r="Y30" s="175"/>
      <c r="Z30" s="175"/>
      <c r="AA30" s="175"/>
      <c r="AB30" s="175"/>
      <c r="AC30" s="175"/>
      <c r="AD30" s="204"/>
      <c r="AE30" s="204"/>
      <c r="AF30" s="204"/>
      <c r="AG30" s="173"/>
      <c r="AH30" s="173"/>
      <c r="AI30" s="260"/>
      <c r="AJ30" s="259"/>
      <c r="AK30" s="173"/>
      <c r="AL30" s="173"/>
    </row>
    <row r="31" spans="2:38" s="12" customFormat="1" ht="27" customHeight="1" x14ac:dyDescent="0.15">
      <c r="B31" s="42"/>
      <c r="C31" s="43"/>
      <c r="D31" s="132"/>
      <c r="E31" s="133"/>
      <c r="F31" s="133"/>
      <c r="G31" s="133"/>
      <c r="H31" s="133"/>
      <c r="I31" s="133"/>
      <c r="J31" s="134"/>
      <c r="K31" s="151"/>
      <c r="L31" s="152"/>
      <c r="M31" s="152"/>
      <c r="N31" s="152"/>
      <c r="O31" s="152"/>
      <c r="P31" s="152"/>
      <c r="Q31" s="238"/>
      <c r="R31" s="239"/>
      <c r="S31" s="133"/>
      <c r="T31" s="134"/>
      <c r="U31" s="54"/>
      <c r="V31" s="198"/>
      <c r="W31" s="198"/>
      <c r="X31" s="175"/>
      <c r="Y31" s="175"/>
      <c r="Z31" s="175"/>
      <c r="AA31" s="175"/>
      <c r="AB31" s="175"/>
      <c r="AC31" s="175"/>
      <c r="AD31" s="204"/>
      <c r="AE31" s="204"/>
      <c r="AF31" s="204"/>
      <c r="AG31" s="173"/>
      <c r="AH31" s="173"/>
      <c r="AI31" s="260"/>
      <c r="AJ31" s="259"/>
      <c r="AK31" s="173"/>
      <c r="AL31" s="173"/>
    </row>
    <row r="32" spans="2:38" s="12" customFormat="1" ht="27" customHeight="1" x14ac:dyDescent="0.15">
      <c r="B32" s="42"/>
      <c r="C32" s="43"/>
      <c r="D32" s="132"/>
      <c r="E32" s="133"/>
      <c r="F32" s="133"/>
      <c r="G32" s="133"/>
      <c r="H32" s="133"/>
      <c r="I32" s="133"/>
      <c r="J32" s="134"/>
      <c r="K32" s="151"/>
      <c r="L32" s="152"/>
      <c r="M32" s="152"/>
      <c r="N32" s="152"/>
      <c r="O32" s="152"/>
      <c r="P32" s="152"/>
      <c r="Q32" s="238"/>
      <c r="R32" s="239"/>
      <c r="S32" s="133"/>
      <c r="T32" s="134"/>
      <c r="U32" s="54"/>
      <c r="V32" s="198"/>
      <c r="W32" s="198"/>
      <c r="X32" s="175"/>
      <c r="Y32" s="175"/>
      <c r="Z32" s="175"/>
      <c r="AA32" s="175"/>
      <c r="AB32" s="175"/>
      <c r="AC32" s="175"/>
      <c r="AD32" s="204"/>
      <c r="AE32" s="204"/>
      <c r="AF32" s="204"/>
      <c r="AG32" s="173"/>
      <c r="AH32" s="173"/>
      <c r="AI32" s="260"/>
      <c r="AJ32" s="259"/>
      <c r="AK32" s="173"/>
      <c r="AL32" s="173"/>
    </row>
    <row r="33" spans="2:38" s="12" customFormat="1" ht="27" customHeight="1" x14ac:dyDescent="0.15">
      <c r="B33" s="42"/>
      <c r="C33" s="43"/>
      <c r="D33" s="132"/>
      <c r="E33" s="133"/>
      <c r="F33" s="133"/>
      <c r="G33" s="133"/>
      <c r="H33" s="133"/>
      <c r="I33" s="133"/>
      <c r="J33" s="134"/>
      <c r="K33" s="151"/>
      <c r="L33" s="152"/>
      <c r="M33" s="152"/>
      <c r="N33" s="152"/>
      <c r="O33" s="152"/>
      <c r="P33" s="152"/>
      <c r="Q33" s="238"/>
      <c r="R33" s="239"/>
      <c r="S33" s="133"/>
      <c r="T33" s="134"/>
      <c r="U33" s="54"/>
      <c r="V33" s="198"/>
      <c r="W33" s="198"/>
      <c r="X33" s="175"/>
      <c r="Y33" s="175"/>
      <c r="Z33" s="175"/>
      <c r="AA33" s="175"/>
      <c r="AB33" s="175"/>
      <c r="AC33" s="175"/>
      <c r="AD33" s="204"/>
      <c r="AE33" s="204"/>
      <c r="AF33" s="204"/>
      <c r="AG33" s="173"/>
      <c r="AH33" s="173"/>
      <c r="AI33" s="260"/>
      <c r="AJ33" s="259"/>
      <c r="AK33" s="173"/>
      <c r="AL33" s="173"/>
    </row>
    <row r="34" spans="2:38" s="12" customFormat="1" ht="27" customHeight="1" x14ac:dyDescent="0.15">
      <c r="B34" s="42"/>
      <c r="C34" s="43"/>
      <c r="D34" s="132"/>
      <c r="E34" s="133"/>
      <c r="F34" s="133"/>
      <c r="G34" s="133"/>
      <c r="H34" s="133"/>
      <c r="I34" s="133"/>
      <c r="J34" s="134"/>
      <c r="K34" s="151"/>
      <c r="L34" s="152"/>
      <c r="M34" s="152"/>
      <c r="N34" s="152"/>
      <c r="O34" s="152"/>
      <c r="P34" s="152"/>
      <c r="Q34" s="238"/>
      <c r="R34" s="239"/>
      <c r="S34" s="133"/>
      <c r="T34" s="134"/>
      <c r="U34" s="54"/>
      <c r="V34" s="198"/>
      <c r="W34" s="198"/>
      <c r="X34" s="175"/>
      <c r="Y34" s="175"/>
      <c r="Z34" s="175"/>
      <c r="AA34" s="175"/>
      <c r="AB34" s="175"/>
      <c r="AC34" s="175"/>
      <c r="AD34" s="204"/>
      <c r="AE34" s="204"/>
      <c r="AF34" s="204"/>
      <c r="AG34" s="173"/>
      <c r="AH34" s="173"/>
      <c r="AI34" s="260"/>
      <c r="AJ34" s="259"/>
      <c r="AK34" s="173"/>
      <c r="AL34" s="173"/>
    </row>
    <row r="35" spans="2:38" s="12" customFormat="1" ht="27" customHeight="1" x14ac:dyDescent="0.15">
      <c r="B35" s="42"/>
      <c r="C35" s="43"/>
      <c r="D35" s="132"/>
      <c r="E35" s="133"/>
      <c r="F35" s="133"/>
      <c r="G35" s="133"/>
      <c r="H35" s="133"/>
      <c r="I35" s="133"/>
      <c r="J35" s="134"/>
      <c r="K35" s="151"/>
      <c r="L35" s="152"/>
      <c r="M35" s="152"/>
      <c r="N35" s="152"/>
      <c r="O35" s="152"/>
      <c r="P35" s="152"/>
      <c r="Q35" s="238"/>
      <c r="R35" s="239"/>
      <c r="S35" s="133"/>
      <c r="T35" s="134"/>
      <c r="U35" s="54"/>
      <c r="V35" s="198"/>
      <c r="W35" s="198"/>
      <c r="X35" s="175"/>
      <c r="Y35" s="175"/>
      <c r="Z35" s="175"/>
      <c r="AA35" s="175"/>
      <c r="AB35" s="175"/>
      <c r="AC35" s="175"/>
      <c r="AD35" s="204"/>
      <c r="AE35" s="204"/>
      <c r="AF35" s="204"/>
      <c r="AG35" s="173"/>
      <c r="AH35" s="173"/>
      <c r="AI35" s="260"/>
      <c r="AJ35" s="259"/>
      <c r="AK35" s="173"/>
      <c r="AL35" s="173"/>
    </row>
    <row r="36" spans="2:38" s="12" customFormat="1" ht="27" customHeight="1" x14ac:dyDescent="0.15">
      <c r="B36" s="42"/>
      <c r="C36" s="43"/>
      <c r="D36" s="132"/>
      <c r="E36" s="133"/>
      <c r="F36" s="133"/>
      <c r="G36" s="133"/>
      <c r="H36" s="133"/>
      <c r="I36" s="133"/>
      <c r="J36" s="134"/>
      <c r="K36" s="151"/>
      <c r="L36" s="152"/>
      <c r="M36" s="152"/>
      <c r="N36" s="152"/>
      <c r="O36" s="152"/>
      <c r="P36" s="152"/>
      <c r="Q36" s="238"/>
      <c r="R36" s="239"/>
      <c r="S36" s="133"/>
      <c r="T36" s="134"/>
      <c r="U36" s="54"/>
      <c r="V36" s="198"/>
      <c r="W36" s="198"/>
      <c r="X36" s="175"/>
      <c r="Y36" s="175"/>
      <c r="Z36" s="175"/>
      <c r="AA36" s="175"/>
      <c r="AB36" s="175"/>
      <c r="AC36" s="175"/>
      <c r="AD36" s="204"/>
      <c r="AE36" s="204"/>
      <c r="AF36" s="204"/>
      <c r="AG36" s="173"/>
      <c r="AH36" s="173"/>
      <c r="AI36" s="260"/>
      <c r="AJ36" s="259"/>
      <c r="AK36" s="173"/>
      <c r="AL36" s="173"/>
    </row>
    <row r="37" spans="2:38" s="12" customFormat="1" ht="27" customHeight="1" x14ac:dyDescent="0.15">
      <c r="B37" s="42"/>
      <c r="C37" s="43"/>
      <c r="D37" s="132"/>
      <c r="E37" s="133"/>
      <c r="F37" s="133"/>
      <c r="G37" s="133"/>
      <c r="H37" s="133"/>
      <c r="I37" s="133"/>
      <c r="J37" s="134"/>
      <c r="K37" s="151"/>
      <c r="L37" s="152"/>
      <c r="M37" s="152"/>
      <c r="N37" s="152"/>
      <c r="O37" s="152"/>
      <c r="P37" s="152"/>
      <c r="Q37" s="238"/>
      <c r="R37" s="239"/>
      <c r="S37" s="133"/>
      <c r="T37" s="134"/>
      <c r="U37" s="54"/>
      <c r="V37" s="198"/>
      <c r="W37" s="198"/>
      <c r="X37" s="175"/>
      <c r="Y37" s="175"/>
      <c r="Z37" s="175"/>
      <c r="AA37" s="175"/>
      <c r="AB37" s="175"/>
      <c r="AC37" s="175"/>
      <c r="AD37" s="204"/>
      <c r="AE37" s="204"/>
      <c r="AF37" s="204"/>
      <c r="AG37" s="173"/>
      <c r="AH37" s="173"/>
      <c r="AI37" s="260"/>
      <c r="AJ37" s="259"/>
      <c r="AK37" s="173"/>
      <c r="AL37" s="173"/>
    </row>
    <row r="38" spans="2:38" s="12" customFormat="1" ht="27" customHeight="1" x14ac:dyDescent="0.15">
      <c r="B38" s="42"/>
      <c r="C38" s="43"/>
      <c r="D38" s="132"/>
      <c r="E38" s="133"/>
      <c r="F38" s="133"/>
      <c r="G38" s="133"/>
      <c r="H38" s="133"/>
      <c r="I38" s="133"/>
      <c r="J38" s="134"/>
      <c r="K38" s="151"/>
      <c r="L38" s="152"/>
      <c r="M38" s="152"/>
      <c r="N38" s="152"/>
      <c r="O38" s="152"/>
      <c r="P38" s="152"/>
      <c r="Q38" s="238"/>
      <c r="R38" s="239"/>
      <c r="S38" s="133"/>
      <c r="T38" s="134"/>
      <c r="U38" s="54"/>
      <c r="V38" s="198"/>
      <c r="W38" s="198"/>
      <c r="X38" s="175"/>
      <c r="Y38" s="175"/>
      <c r="Z38" s="175"/>
      <c r="AA38" s="175"/>
      <c r="AB38" s="175"/>
      <c r="AC38" s="175"/>
      <c r="AD38" s="204"/>
      <c r="AE38" s="204"/>
      <c r="AF38" s="204"/>
      <c r="AG38" s="173"/>
      <c r="AH38" s="173"/>
      <c r="AI38" s="260"/>
      <c r="AJ38" s="259"/>
      <c r="AK38" s="173"/>
      <c r="AL38" s="173"/>
    </row>
    <row r="39" spans="2:38" s="12" customFormat="1" ht="27" customHeight="1" x14ac:dyDescent="0.15">
      <c r="B39" s="42"/>
      <c r="C39" s="43"/>
      <c r="D39" s="132"/>
      <c r="E39" s="133"/>
      <c r="F39" s="133"/>
      <c r="G39" s="133"/>
      <c r="H39" s="133"/>
      <c r="I39" s="133"/>
      <c r="J39" s="134"/>
      <c r="K39" s="151"/>
      <c r="L39" s="152"/>
      <c r="M39" s="152"/>
      <c r="N39" s="152"/>
      <c r="O39" s="152"/>
      <c r="P39" s="152"/>
      <c r="Q39" s="238"/>
      <c r="R39" s="239"/>
      <c r="S39" s="133"/>
      <c r="T39" s="134"/>
      <c r="U39" s="54"/>
      <c r="V39" s="198"/>
      <c r="W39" s="198"/>
      <c r="X39" s="175"/>
      <c r="Y39" s="175"/>
      <c r="Z39" s="175"/>
      <c r="AA39" s="175"/>
      <c r="AB39" s="175"/>
      <c r="AC39" s="175"/>
      <c r="AD39" s="204"/>
      <c r="AE39" s="204"/>
      <c r="AF39" s="204"/>
      <c r="AG39" s="173"/>
      <c r="AH39" s="173"/>
      <c r="AI39" s="260"/>
      <c r="AJ39" s="259"/>
      <c r="AK39" s="173"/>
      <c r="AL39" s="173"/>
    </row>
    <row r="40" spans="2:38" s="12" customFormat="1" ht="27" customHeight="1" x14ac:dyDescent="0.15">
      <c r="B40" s="42"/>
      <c r="C40" s="43"/>
      <c r="D40" s="132"/>
      <c r="E40" s="133"/>
      <c r="F40" s="133"/>
      <c r="G40" s="133"/>
      <c r="H40" s="133"/>
      <c r="I40" s="133"/>
      <c r="J40" s="134"/>
      <c r="K40" s="151"/>
      <c r="L40" s="152"/>
      <c r="M40" s="152"/>
      <c r="N40" s="152"/>
      <c r="O40" s="152"/>
      <c r="P40" s="152"/>
      <c r="Q40" s="238"/>
      <c r="R40" s="239"/>
      <c r="S40" s="133"/>
      <c r="T40" s="134"/>
      <c r="U40" s="54"/>
      <c r="V40" s="198"/>
      <c r="W40" s="198"/>
      <c r="X40" s="175"/>
      <c r="Y40" s="175"/>
      <c r="Z40" s="175"/>
      <c r="AA40" s="175"/>
      <c r="AB40" s="175"/>
      <c r="AC40" s="175"/>
      <c r="AD40" s="204"/>
      <c r="AE40" s="204"/>
      <c r="AF40" s="204"/>
      <c r="AG40" s="173"/>
      <c r="AH40" s="173"/>
      <c r="AI40" s="260"/>
      <c r="AJ40" s="259"/>
      <c r="AK40" s="173"/>
      <c r="AL40" s="173"/>
    </row>
    <row r="41" spans="2:38" s="12" customFormat="1" ht="27" customHeight="1" x14ac:dyDescent="0.15">
      <c r="B41" s="42"/>
      <c r="C41" s="43"/>
      <c r="D41" s="132"/>
      <c r="E41" s="133"/>
      <c r="F41" s="133"/>
      <c r="G41" s="133"/>
      <c r="H41" s="133"/>
      <c r="I41" s="133"/>
      <c r="J41" s="134"/>
      <c r="K41" s="151"/>
      <c r="L41" s="152"/>
      <c r="M41" s="152"/>
      <c r="N41" s="152"/>
      <c r="O41" s="152"/>
      <c r="P41" s="152"/>
      <c r="Q41" s="238"/>
      <c r="R41" s="239"/>
      <c r="S41" s="133"/>
      <c r="T41" s="134"/>
      <c r="U41" s="54"/>
      <c r="V41" s="198"/>
      <c r="W41" s="198"/>
      <c r="X41" s="175"/>
      <c r="Y41" s="175"/>
      <c r="Z41" s="175"/>
      <c r="AA41" s="175"/>
      <c r="AB41" s="175"/>
      <c r="AC41" s="175"/>
      <c r="AD41" s="204"/>
      <c r="AE41" s="204"/>
      <c r="AF41" s="204"/>
      <c r="AG41" s="173"/>
      <c r="AH41" s="173"/>
      <c r="AI41" s="260"/>
      <c r="AJ41" s="259"/>
      <c r="AK41" s="173"/>
      <c r="AL41" s="173"/>
    </row>
    <row r="42" spans="2:38" s="12" customFormat="1" ht="27" customHeight="1" x14ac:dyDescent="0.15">
      <c r="B42" s="42"/>
      <c r="C42" s="43"/>
      <c r="D42" s="132"/>
      <c r="E42" s="133"/>
      <c r="F42" s="133"/>
      <c r="G42" s="133"/>
      <c r="H42" s="133"/>
      <c r="I42" s="133"/>
      <c r="J42" s="134"/>
      <c r="K42" s="151"/>
      <c r="L42" s="152"/>
      <c r="M42" s="152"/>
      <c r="N42" s="152"/>
      <c r="O42" s="152"/>
      <c r="P42" s="152"/>
      <c r="Q42" s="238"/>
      <c r="R42" s="239"/>
      <c r="S42" s="133"/>
      <c r="T42" s="134"/>
      <c r="U42" s="54"/>
      <c r="V42" s="198"/>
      <c r="W42" s="198"/>
      <c r="X42" s="175"/>
      <c r="Y42" s="175"/>
      <c r="Z42" s="175"/>
      <c r="AA42" s="175"/>
      <c r="AB42" s="175"/>
      <c r="AC42" s="175"/>
      <c r="AD42" s="204"/>
      <c r="AE42" s="204"/>
      <c r="AF42" s="204"/>
      <c r="AG42" s="173"/>
      <c r="AH42" s="173"/>
      <c r="AI42" s="260"/>
      <c r="AJ42" s="259"/>
      <c r="AK42" s="173"/>
      <c r="AL42" s="173"/>
    </row>
    <row r="43" spans="2:38" s="12" customFormat="1" ht="27" customHeight="1" x14ac:dyDescent="0.15">
      <c r="B43" s="42"/>
      <c r="C43" s="43"/>
      <c r="D43" s="132"/>
      <c r="E43" s="133"/>
      <c r="F43" s="133"/>
      <c r="G43" s="133"/>
      <c r="H43" s="133"/>
      <c r="I43" s="133"/>
      <c r="J43" s="134"/>
      <c r="K43" s="151"/>
      <c r="L43" s="152"/>
      <c r="M43" s="152"/>
      <c r="N43" s="152"/>
      <c r="O43" s="152"/>
      <c r="P43" s="152"/>
      <c r="Q43" s="238"/>
      <c r="R43" s="239"/>
      <c r="S43" s="133"/>
      <c r="T43" s="134"/>
      <c r="U43" s="54"/>
      <c r="V43" s="198"/>
      <c r="W43" s="198"/>
      <c r="X43" s="175"/>
      <c r="Y43" s="175"/>
      <c r="Z43" s="175"/>
      <c r="AA43" s="175"/>
      <c r="AB43" s="175"/>
      <c r="AC43" s="175"/>
      <c r="AD43" s="204"/>
      <c r="AE43" s="204"/>
      <c r="AF43" s="204"/>
      <c r="AG43" s="173"/>
      <c r="AH43" s="173"/>
      <c r="AI43" s="260"/>
      <c r="AJ43" s="259"/>
      <c r="AK43" s="173"/>
      <c r="AL43" s="173"/>
    </row>
    <row r="44" spans="2:38" s="12" customFormat="1" ht="27" customHeight="1" x14ac:dyDescent="0.15">
      <c r="B44" s="46"/>
      <c r="C44" s="47"/>
      <c r="D44" s="188"/>
      <c r="E44" s="189"/>
      <c r="F44" s="189"/>
      <c r="G44" s="189"/>
      <c r="H44" s="189"/>
      <c r="I44" s="189"/>
      <c r="J44" s="190"/>
      <c r="K44" s="151"/>
      <c r="L44" s="152"/>
      <c r="M44" s="152"/>
      <c r="N44" s="152"/>
      <c r="O44" s="152"/>
      <c r="P44" s="152"/>
      <c r="Q44" s="238"/>
      <c r="R44" s="251"/>
      <c r="S44" s="189"/>
      <c r="T44" s="190"/>
      <c r="U44" s="55"/>
      <c r="V44" s="201"/>
      <c r="W44" s="201"/>
      <c r="X44" s="182"/>
      <c r="Y44" s="182"/>
      <c r="Z44" s="182"/>
      <c r="AA44" s="182"/>
      <c r="AB44" s="182"/>
      <c r="AC44" s="182"/>
      <c r="AD44" s="227"/>
      <c r="AE44" s="227"/>
      <c r="AF44" s="227"/>
      <c r="AG44" s="183"/>
      <c r="AH44" s="183"/>
      <c r="AI44" s="255"/>
      <c r="AJ44" s="252"/>
      <c r="AK44" s="183"/>
      <c r="AL44" s="183"/>
    </row>
    <row r="45" spans="2:38" ht="27" customHeight="1" x14ac:dyDescent="0.15">
      <c r="B45" s="194" t="s">
        <v>30</v>
      </c>
      <c r="C45" s="265"/>
      <c r="D45" s="41">
        <f>SUM(D14:D44)</f>
        <v>0</v>
      </c>
      <c r="E45" s="266">
        <f>SUM(D14:J44)</f>
        <v>0</v>
      </c>
      <c r="F45" s="266"/>
      <c r="G45" s="266"/>
      <c r="H45" s="266"/>
      <c r="I45" s="266"/>
      <c r="J45" s="267"/>
      <c r="K45" s="266"/>
      <c r="L45" s="266"/>
      <c r="M45" s="266"/>
      <c r="N45" s="268">
        <f>SUM(N14:Q44)</f>
        <v>0</v>
      </c>
      <c r="O45" s="269"/>
      <c r="P45" s="269"/>
      <c r="Q45" s="270"/>
      <c r="R45" s="249">
        <f>SUM(R14:T44)</f>
        <v>0</v>
      </c>
      <c r="S45" s="249"/>
      <c r="T45" s="250"/>
      <c r="U45" s="54">
        <f>SUM(U14:U44)</f>
        <v>0</v>
      </c>
      <c r="V45" s="271">
        <f>SUM(V14:W44)</f>
        <v>0</v>
      </c>
      <c r="W45" s="250"/>
      <c r="X45" s="253">
        <f>SUM(X14:Z44)</f>
        <v>0</v>
      </c>
      <c r="Y45" s="253"/>
      <c r="Z45" s="253"/>
      <c r="AA45" s="254"/>
      <c r="AB45" s="179"/>
      <c r="AC45" s="180"/>
      <c r="AD45" s="178"/>
      <c r="AE45" s="179"/>
      <c r="AF45" s="180"/>
      <c r="AG45" s="256"/>
      <c r="AH45" s="257"/>
      <c r="AI45" s="257"/>
      <c r="AJ45" s="257"/>
      <c r="AK45" s="257"/>
      <c r="AL45" s="258"/>
    </row>
    <row r="46" spans="2:38" x14ac:dyDescent="0.1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"/>
      <c r="V46" s="2"/>
    </row>
    <row r="47" spans="2:38" x14ac:dyDescent="0.1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2:38" x14ac:dyDescent="0.1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4:20" x14ac:dyDescent="0.1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4:20" x14ac:dyDescent="0.1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4:20" x14ac:dyDescent="0.1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4:20" x14ac:dyDescent="0.1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4:20" x14ac:dyDescent="0.1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4:20" x14ac:dyDescent="0.1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4:20" x14ac:dyDescent="0.1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4:20" x14ac:dyDescent="0.1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4:20" x14ac:dyDescent="0.1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4:20" x14ac:dyDescent="0.1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4:20" x14ac:dyDescent="0.1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4:20" x14ac:dyDescent="0.1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4:20" x14ac:dyDescent="0.1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4:20" x14ac:dyDescent="0.1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4:20" x14ac:dyDescent="0.1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4:20" x14ac:dyDescent="0.1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4:20" x14ac:dyDescent="0.1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4:20" x14ac:dyDescent="0.1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4:20" x14ac:dyDescent="0.1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4:20" x14ac:dyDescent="0.1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4:20" x14ac:dyDescent="0.1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4:20" x14ac:dyDescent="0.1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4:20" x14ac:dyDescent="0.1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4:20" x14ac:dyDescent="0.1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4:20" x14ac:dyDescent="0.1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4:20" x14ac:dyDescent="0.1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4:20" x14ac:dyDescent="0.1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4:20" x14ac:dyDescent="0.1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4:20" x14ac:dyDescent="0.1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4:20" x14ac:dyDescent="0.1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4:20" x14ac:dyDescent="0.1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4:20" x14ac:dyDescent="0.1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4:20" x14ac:dyDescent="0.1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4:20" x14ac:dyDescent="0.1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4:20" x14ac:dyDescent="0.1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4:20" x14ac:dyDescent="0.1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4:20" x14ac:dyDescent="0.1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4:20" x14ac:dyDescent="0.1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4:20" x14ac:dyDescent="0.1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4:20" x14ac:dyDescent="0.1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4:20" x14ac:dyDescent="0.1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4:20" x14ac:dyDescent="0.1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4:20" x14ac:dyDescent="0.1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4:20" x14ac:dyDescent="0.1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4:20" x14ac:dyDescent="0.1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4:20" x14ac:dyDescent="0.1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4:20" x14ac:dyDescent="0.1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4:20" x14ac:dyDescent="0.1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4:20" x14ac:dyDescent="0.1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4:20" x14ac:dyDescent="0.1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4:20" x14ac:dyDescent="0.1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4:20" x14ac:dyDescent="0.1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4:20" x14ac:dyDescent="0.1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4:20" x14ac:dyDescent="0.1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4:20" x14ac:dyDescent="0.1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4:20" x14ac:dyDescent="0.1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4:20" x14ac:dyDescent="0.1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4:20" x14ac:dyDescent="0.1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4:20" x14ac:dyDescent="0.1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4:20" x14ac:dyDescent="0.1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4:20" x14ac:dyDescent="0.1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4:20" x14ac:dyDescent="0.1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4:20" x14ac:dyDescent="0.1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4:20" x14ac:dyDescent="0.1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4:20" x14ac:dyDescent="0.1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4:20" x14ac:dyDescent="0.1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4:20" x14ac:dyDescent="0.1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4:20" x14ac:dyDescent="0.1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4:20" x14ac:dyDescent="0.1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4:20" x14ac:dyDescent="0.1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4:20" x14ac:dyDescent="0.1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4:20" x14ac:dyDescent="0.1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4:20" x14ac:dyDescent="0.1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4:20" x14ac:dyDescent="0.1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4:20" x14ac:dyDescent="0.1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4:20" x14ac:dyDescent="0.1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4:20" x14ac:dyDescent="0.1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4:20" x14ac:dyDescent="0.1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4:20" x14ac:dyDescent="0.1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4:20" x14ac:dyDescent="0.1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4:20" x14ac:dyDescent="0.1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4:20" x14ac:dyDescent="0.1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4:20" x14ac:dyDescent="0.1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4:20" x14ac:dyDescent="0.1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4:20" x14ac:dyDescent="0.1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4:20" x14ac:dyDescent="0.1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4:20" x14ac:dyDescent="0.1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4:20" x14ac:dyDescent="0.1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4:20" x14ac:dyDescent="0.1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4:20" x14ac:dyDescent="0.1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4:20" x14ac:dyDescent="0.1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4:20" x14ac:dyDescent="0.1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4:20" x14ac:dyDescent="0.1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4:20" x14ac:dyDescent="0.1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4:20" x14ac:dyDescent="0.1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4:20" x14ac:dyDescent="0.1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4:20" x14ac:dyDescent="0.1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4:20" x14ac:dyDescent="0.1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4:20" x14ac:dyDescent="0.1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4:20" x14ac:dyDescent="0.1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4:20" x14ac:dyDescent="0.15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4:20" x14ac:dyDescent="0.15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4:20" x14ac:dyDescent="0.15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4:20" x14ac:dyDescent="0.15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4:20" x14ac:dyDescent="0.15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4:20" x14ac:dyDescent="0.15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4:20" x14ac:dyDescent="0.15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4:20" x14ac:dyDescent="0.15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4:20" x14ac:dyDescent="0.1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4:20" x14ac:dyDescent="0.15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4:20" x14ac:dyDescent="0.15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4:20" x14ac:dyDescent="0.15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4:20" x14ac:dyDescent="0.15"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4:20" x14ac:dyDescent="0.15"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4:20" x14ac:dyDescent="0.15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4:20" x14ac:dyDescent="0.15"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4:20" x14ac:dyDescent="0.15"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4:20" x14ac:dyDescent="0.15"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4:20" x14ac:dyDescent="0.15"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4:20" x14ac:dyDescent="0.15"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4:20" x14ac:dyDescent="0.15"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4:20" x14ac:dyDescent="0.15"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4:20" x14ac:dyDescent="0.15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4:20" x14ac:dyDescent="0.15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4:20" x14ac:dyDescent="0.15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4:20" x14ac:dyDescent="0.15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4:20" x14ac:dyDescent="0.15"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4:20" x14ac:dyDescent="0.15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4:20" x14ac:dyDescent="0.15"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4:20" x14ac:dyDescent="0.15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4:20" x14ac:dyDescent="0.15"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4:20" x14ac:dyDescent="0.15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4:20" x14ac:dyDescent="0.15"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4:20" x14ac:dyDescent="0.15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4:20" x14ac:dyDescent="0.15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4:20" x14ac:dyDescent="0.15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4:20" x14ac:dyDescent="0.15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4:20" x14ac:dyDescent="0.15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4:20" x14ac:dyDescent="0.15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4:20" x14ac:dyDescent="0.15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4:20" x14ac:dyDescent="0.15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4:20" x14ac:dyDescent="0.15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4:20" x14ac:dyDescent="0.15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4:20" x14ac:dyDescent="0.15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4:20" x14ac:dyDescent="0.15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4:20" x14ac:dyDescent="0.15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4:20" x14ac:dyDescent="0.15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4:20" x14ac:dyDescent="0.15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4:20" x14ac:dyDescent="0.15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4:20" x14ac:dyDescent="0.15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4:20" x14ac:dyDescent="0.15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4:20" x14ac:dyDescent="0.15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4:20" x14ac:dyDescent="0.15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4:20" x14ac:dyDescent="0.15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4:20" x14ac:dyDescent="0.15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4:20" x14ac:dyDescent="0.15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4:20" x14ac:dyDescent="0.15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4:20" x14ac:dyDescent="0.15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4:20" x14ac:dyDescent="0.15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4:20" x14ac:dyDescent="0.15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4:20" x14ac:dyDescent="0.15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4:20" x14ac:dyDescent="0.15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4:20" x14ac:dyDescent="0.15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4:20" x14ac:dyDescent="0.15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4:20" x14ac:dyDescent="0.15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4:20" x14ac:dyDescent="0.15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4:20" x14ac:dyDescent="0.15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4:20" x14ac:dyDescent="0.15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4:20" x14ac:dyDescent="0.15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4:20" x14ac:dyDescent="0.15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4:20" x14ac:dyDescent="0.15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4:20" x14ac:dyDescent="0.15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4:20" x14ac:dyDescent="0.15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4:20" x14ac:dyDescent="0.15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4:20" x14ac:dyDescent="0.15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4:20" x14ac:dyDescent="0.15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4:20" x14ac:dyDescent="0.15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4:20" x14ac:dyDescent="0.15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4:20" x14ac:dyDescent="0.15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4:20" x14ac:dyDescent="0.15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4:20" x14ac:dyDescent="0.15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4:20" x14ac:dyDescent="0.15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4:20" x14ac:dyDescent="0.15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4:20" x14ac:dyDescent="0.15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4:20" x14ac:dyDescent="0.15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4:20" x14ac:dyDescent="0.15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4:20" x14ac:dyDescent="0.15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4:20" x14ac:dyDescent="0.15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4:20" x14ac:dyDescent="0.15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4:20" x14ac:dyDescent="0.15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4:20" x14ac:dyDescent="0.1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4:20" x14ac:dyDescent="0.1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4:20" x14ac:dyDescent="0.1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4:20" x14ac:dyDescent="0.1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4:20" x14ac:dyDescent="0.1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4:20" x14ac:dyDescent="0.1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4:20" x14ac:dyDescent="0.1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4:20" x14ac:dyDescent="0.1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4:20" x14ac:dyDescent="0.1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4:20" x14ac:dyDescent="0.1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4:20" x14ac:dyDescent="0.1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4:20" x14ac:dyDescent="0.1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4:20" x14ac:dyDescent="0.1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4:20" x14ac:dyDescent="0.1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4:20" x14ac:dyDescent="0.1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4:20" x14ac:dyDescent="0.1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4:20" x14ac:dyDescent="0.1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4:20" x14ac:dyDescent="0.1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4:20" x14ac:dyDescent="0.1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4:20" x14ac:dyDescent="0.1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4:20" x14ac:dyDescent="0.1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4:20" x14ac:dyDescent="0.1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4:20" x14ac:dyDescent="0.1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4:20" x14ac:dyDescent="0.1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4:20" x14ac:dyDescent="0.1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4:20" x14ac:dyDescent="0.1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4:20" x14ac:dyDescent="0.1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4:20" x14ac:dyDescent="0.1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4:20" x14ac:dyDescent="0.1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4:20" x14ac:dyDescent="0.1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4:20" x14ac:dyDescent="0.1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4:20" x14ac:dyDescent="0.1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4:20" x14ac:dyDescent="0.1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4:20" x14ac:dyDescent="0.1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4:20" x14ac:dyDescent="0.1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4:20" x14ac:dyDescent="0.1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4:20" x14ac:dyDescent="0.1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4:20" x14ac:dyDescent="0.1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4:20" x14ac:dyDescent="0.1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4:20" x14ac:dyDescent="0.1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4:20" x14ac:dyDescent="0.1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4:20" x14ac:dyDescent="0.1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4:20" x14ac:dyDescent="0.1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4:20" x14ac:dyDescent="0.1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4:20" x14ac:dyDescent="0.1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4:20" x14ac:dyDescent="0.1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4:20" x14ac:dyDescent="0.1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4:20" x14ac:dyDescent="0.1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4:20" x14ac:dyDescent="0.1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4:20" x14ac:dyDescent="0.1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4:20" x14ac:dyDescent="0.1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4:20" x14ac:dyDescent="0.1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4:20" x14ac:dyDescent="0.1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4:20" x14ac:dyDescent="0.1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4:20" x14ac:dyDescent="0.1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4:20" x14ac:dyDescent="0.1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4:20" x14ac:dyDescent="0.1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4:20" x14ac:dyDescent="0.1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4:20" x14ac:dyDescent="0.1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4:20" x14ac:dyDescent="0.1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4:20" x14ac:dyDescent="0.1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4:20" x14ac:dyDescent="0.1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4:20" x14ac:dyDescent="0.1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4:20" x14ac:dyDescent="0.1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4:20" x14ac:dyDescent="0.1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4:20" x14ac:dyDescent="0.1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4:20" x14ac:dyDescent="0.1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4:20" x14ac:dyDescent="0.1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4:20" x14ac:dyDescent="0.1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4:20" x14ac:dyDescent="0.1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4:20" x14ac:dyDescent="0.1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4:20" x14ac:dyDescent="0.1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4:20" x14ac:dyDescent="0.1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4:20" x14ac:dyDescent="0.1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4:20" x14ac:dyDescent="0.1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4:20" x14ac:dyDescent="0.1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4:20" x14ac:dyDescent="0.1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4:20" x14ac:dyDescent="0.1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4:20" x14ac:dyDescent="0.1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4:20" x14ac:dyDescent="0.1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4:20" x14ac:dyDescent="0.1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4:20" x14ac:dyDescent="0.1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4:20" x14ac:dyDescent="0.1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4:20" x14ac:dyDescent="0.1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4:20" x14ac:dyDescent="0.1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4:20" x14ac:dyDescent="0.1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4:20" x14ac:dyDescent="0.1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4:20" x14ac:dyDescent="0.1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4:20" x14ac:dyDescent="0.1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4:20" x14ac:dyDescent="0.1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4:20" x14ac:dyDescent="0.1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4:20" x14ac:dyDescent="0.1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4:20" x14ac:dyDescent="0.1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4:20" x14ac:dyDescent="0.1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4:20" x14ac:dyDescent="0.1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4:20" x14ac:dyDescent="0.1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4:20" x14ac:dyDescent="0.1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4:20" x14ac:dyDescent="0.1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4:20" x14ac:dyDescent="0.1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4:20" x14ac:dyDescent="0.1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4:20" x14ac:dyDescent="0.1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4:20" x14ac:dyDescent="0.1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4:20" x14ac:dyDescent="0.1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4:20" x14ac:dyDescent="0.1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4:20" x14ac:dyDescent="0.1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4:20" x14ac:dyDescent="0.1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4:20" x14ac:dyDescent="0.1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4:20" x14ac:dyDescent="0.1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4:20" x14ac:dyDescent="0.1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4:20" x14ac:dyDescent="0.1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4:20" x14ac:dyDescent="0.1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4:20" x14ac:dyDescent="0.1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4:20" x14ac:dyDescent="0.1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4:20" x14ac:dyDescent="0.1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4:20" x14ac:dyDescent="0.1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4:20" x14ac:dyDescent="0.1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4:20" x14ac:dyDescent="0.1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4:20" x14ac:dyDescent="0.1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4:20" x14ac:dyDescent="0.1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4:20" x14ac:dyDescent="0.1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4:20" x14ac:dyDescent="0.1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4:20" x14ac:dyDescent="0.1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4:20" x14ac:dyDescent="0.1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4:20" x14ac:dyDescent="0.1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4:20" x14ac:dyDescent="0.1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4:20" x14ac:dyDescent="0.1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4:20" x14ac:dyDescent="0.1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4:20" x14ac:dyDescent="0.1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4:20" x14ac:dyDescent="0.1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4:20" x14ac:dyDescent="0.1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4:20" x14ac:dyDescent="0.1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4:20" x14ac:dyDescent="0.1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4:20" x14ac:dyDescent="0.1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4:20" x14ac:dyDescent="0.1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4:20" x14ac:dyDescent="0.1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4:20" x14ac:dyDescent="0.1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4:20" x14ac:dyDescent="0.1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4:20" x14ac:dyDescent="0.1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4:20" x14ac:dyDescent="0.1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4:20" x14ac:dyDescent="0.1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4:20" x14ac:dyDescent="0.1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4:20" x14ac:dyDescent="0.15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4:20" x14ac:dyDescent="0.15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4:20" x14ac:dyDescent="0.15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4:20" x14ac:dyDescent="0.15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4:20" x14ac:dyDescent="0.15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4:20" x14ac:dyDescent="0.15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4:20" x14ac:dyDescent="0.15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4:20" x14ac:dyDescent="0.15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4:20" x14ac:dyDescent="0.15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4:20" x14ac:dyDescent="0.15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4:20" x14ac:dyDescent="0.15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4:20" x14ac:dyDescent="0.15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4:20" x14ac:dyDescent="0.15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4:20" x14ac:dyDescent="0.15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4:20" x14ac:dyDescent="0.15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4:20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4:20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4:20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4:20" x14ac:dyDescent="0.15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4:20" x14ac:dyDescent="0.15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4:20" x14ac:dyDescent="0.15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4:20" x14ac:dyDescent="0.15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4:20" x14ac:dyDescent="0.15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4:20" x14ac:dyDescent="0.15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4:20" x14ac:dyDescent="0.15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4:20" x14ac:dyDescent="0.15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4:20" x14ac:dyDescent="0.15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4:20" x14ac:dyDescent="0.15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4:20" x14ac:dyDescent="0.15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4:20" x14ac:dyDescent="0.15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4:20" x14ac:dyDescent="0.15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4:20" x14ac:dyDescent="0.15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4:20" x14ac:dyDescent="0.15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4:20" x14ac:dyDescent="0.15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4:20" x14ac:dyDescent="0.15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4:20" x14ac:dyDescent="0.15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4:20" x14ac:dyDescent="0.15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4:20" x14ac:dyDescent="0.15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4:20" x14ac:dyDescent="0.15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4:20" x14ac:dyDescent="0.15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4:20" x14ac:dyDescent="0.15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4:20" x14ac:dyDescent="0.15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4:20" x14ac:dyDescent="0.15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4:20" x14ac:dyDescent="0.15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4:20" x14ac:dyDescent="0.15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4:20" x14ac:dyDescent="0.15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4:20" x14ac:dyDescent="0.15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4:20" x14ac:dyDescent="0.15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4:20" x14ac:dyDescent="0.15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4:20" x14ac:dyDescent="0.15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4:20" x14ac:dyDescent="0.15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4:20" x14ac:dyDescent="0.15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4:20" x14ac:dyDescent="0.15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4:20" x14ac:dyDescent="0.15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4:20" x14ac:dyDescent="0.15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4:20" x14ac:dyDescent="0.15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4:20" x14ac:dyDescent="0.15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4:20" x14ac:dyDescent="0.15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4:20" x14ac:dyDescent="0.15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4:20" x14ac:dyDescent="0.15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4:20" x14ac:dyDescent="0.15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4:20" x14ac:dyDescent="0.15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4:20" x14ac:dyDescent="0.15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4:20" x14ac:dyDescent="0.15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4:20" x14ac:dyDescent="0.15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4:20" x14ac:dyDescent="0.15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4:20" x14ac:dyDescent="0.15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4:20" x14ac:dyDescent="0.15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4:20" x14ac:dyDescent="0.15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4:20" x14ac:dyDescent="0.15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4:20" x14ac:dyDescent="0.15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4:20" x14ac:dyDescent="0.15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4:20" x14ac:dyDescent="0.15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4:20" x14ac:dyDescent="0.15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4:20" x14ac:dyDescent="0.15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4:20" x14ac:dyDescent="0.15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4:20" x14ac:dyDescent="0.15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4:20" x14ac:dyDescent="0.15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4:20" x14ac:dyDescent="0.15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4:20" x14ac:dyDescent="0.15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4:20" x14ac:dyDescent="0.15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4:20" x14ac:dyDescent="0.15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4:20" x14ac:dyDescent="0.15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4:20" x14ac:dyDescent="0.15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4:20" x14ac:dyDescent="0.15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4:20" x14ac:dyDescent="0.15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4:20" x14ac:dyDescent="0.15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4:20" x14ac:dyDescent="0.15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4:20" x14ac:dyDescent="0.15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4:20" x14ac:dyDescent="0.15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4:20" x14ac:dyDescent="0.15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4:20" x14ac:dyDescent="0.15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4:20" x14ac:dyDescent="0.15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</row>
    <row r="473" spans="4:20" x14ac:dyDescent="0.15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</row>
    <row r="474" spans="4:20" x14ac:dyDescent="0.15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</row>
    <row r="475" spans="4:20" x14ac:dyDescent="0.15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</row>
    <row r="476" spans="4:20" x14ac:dyDescent="0.15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</row>
    <row r="477" spans="4:20" x14ac:dyDescent="0.15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4:20" x14ac:dyDescent="0.15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4:20" x14ac:dyDescent="0.15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4:20" x14ac:dyDescent="0.15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4:20" x14ac:dyDescent="0.15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4:20" x14ac:dyDescent="0.15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4:20" x14ac:dyDescent="0.15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4:20" x14ac:dyDescent="0.15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4:20" x14ac:dyDescent="0.15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4:20" x14ac:dyDescent="0.15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4:20" x14ac:dyDescent="0.15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4:20" x14ac:dyDescent="0.15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4:20" x14ac:dyDescent="0.15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4:20" x14ac:dyDescent="0.15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4:20" x14ac:dyDescent="0.15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4:20" x14ac:dyDescent="0.15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4:20" x14ac:dyDescent="0.15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4:20" x14ac:dyDescent="0.15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4:20" x14ac:dyDescent="0.15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4:20" x14ac:dyDescent="0.15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4:20" x14ac:dyDescent="0.15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4:20" x14ac:dyDescent="0.15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4:20" x14ac:dyDescent="0.15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4:20" x14ac:dyDescent="0.15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4:20" x14ac:dyDescent="0.15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4:20" x14ac:dyDescent="0.15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4:20" x14ac:dyDescent="0.15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4:20" x14ac:dyDescent="0.15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4:20" x14ac:dyDescent="0.15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4:20" x14ac:dyDescent="0.15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4:20" x14ac:dyDescent="0.15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4:20" x14ac:dyDescent="0.15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4:20" x14ac:dyDescent="0.15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4:20" x14ac:dyDescent="0.15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4:20" x14ac:dyDescent="0.15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4:20" x14ac:dyDescent="0.15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4:20" x14ac:dyDescent="0.15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4:20" x14ac:dyDescent="0.15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4:20" x14ac:dyDescent="0.15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4:20" x14ac:dyDescent="0.15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4:20" x14ac:dyDescent="0.15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4:20" x14ac:dyDescent="0.15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4:20" x14ac:dyDescent="0.15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4:20" x14ac:dyDescent="0.15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4:20" x14ac:dyDescent="0.15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4:20" x14ac:dyDescent="0.15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4:20" x14ac:dyDescent="0.15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4:20" x14ac:dyDescent="0.15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4:20" x14ac:dyDescent="0.15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4:20" x14ac:dyDescent="0.15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4:20" x14ac:dyDescent="0.15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4:20" x14ac:dyDescent="0.15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4:20" x14ac:dyDescent="0.15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4:20" x14ac:dyDescent="0.15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4:20" x14ac:dyDescent="0.15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4:20" x14ac:dyDescent="0.15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4:20" x14ac:dyDescent="0.15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4:20" x14ac:dyDescent="0.15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4:20" x14ac:dyDescent="0.15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4:20" x14ac:dyDescent="0.15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4:20" x14ac:dyDescent="0.15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4:20" x14ac:dyDescent="0.15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4:20" x14ac:dyDescent="0.15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4:20" x14ac:dyDescent="0.15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4:20" x14ac:dyDescent="0.15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4:20" x14ac:dyDescent="0.15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4:20" x14ac:dyDescent="0.15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4:20" x14ac:dyDescent="0.15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4:20" x14ac:dyDescent="0.15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4:20" x14ac:dyDescent="0.15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4:20" x14ac:dyDescent="0.15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4:20" x14ac:dyDescent="0.15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4:20" x14ac:dyDescent="0.15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4:20" x14ac:dyDescent="0.15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4:20" x14ac:dyDescent="0.15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4:20" x14ac:dyDescent="0.15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4:20" x14ac:dyDescent="0.15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4:20" x14ac:dyDescent="0.15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4:20" x14ac:dyDescent="0.15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4:20" x14ac:dyDescent="0.15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4:20" x14ac:dyDescent="0.15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4:20" x14ac:dyDescent="0.15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4:20" x14ac:dyDescent="0.15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4:20" x14ac:dyDescent="0.15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4:20" x14ac:dyDescent="0.15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4:20" x14ac:dyDescent="0.15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4:20" x14ac:dyDescent="0.15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4:20" x14ac:dyDescent="0.15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4:20" x14ac:dyDescent="0.15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4:20" x14ac:dyDescent="0.15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4:20" x14ac:dyDescent="0.15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4:20" x14ac:dyDescent="0.15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4:20" x14ac:dyDescent="0.15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4:20" x14ac:dyDescent="0.15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4:20" x14ac:dyDescent="0.15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4:20" x14ac:dyDescent="0.15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4:20" x14ac:dyDescent="0.15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4:20" x14ac:dyDescent="0.15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4:20" x14ac:dyDescent="0.15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4:20" x14ac:dyDescent="0.15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4:20" x14ac:dyDescent="0.15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4:20" x14ac:dyDescent="0.15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4:20" x14ac:dyDescent="0.15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4:20" x14ac:dyDescent="0.15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4:20" x14ac:dyDescent="0.15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4:20" x14ac:dyDescent="0.15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4:20" x14ac:dyDescent="0.15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4:20" x14ac:dyDescent="0.15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4:20" x14ac:dyDescent="0.15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4:20" x14ac:dyDescent="0.15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4:20" x14ac:dyDescent="0.15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4:20" x14ac:dyDescent="0.15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4:20" x14ac:dyDescent="0.15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4:20" x14ac:dyDescent="0.15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4:20" x14ac:dyDescent="0.15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4:20" x14ac:dyDescent="0.15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4:20" x14ac:dyDescent="0.15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4:20" x14ac:dyDescent="0.15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4:20" x14ac:dyDescent="0.15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4:20" x14ac:dyDescent="0.15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4:20" x14ac:dyDescent="0.15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4:20" x14ac:dyDescent="0.15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4:20" x14ac:dyDescent="0.15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4:20" x14ac:dyDescent="0.15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4:20" x14ac:dyDescent="0.15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4:20" x14ac:dyDescent="0.15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4:20" x14ac:dyDescent="0.15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4:20" x14ac:dyDescent="0.15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4:20" x14ac:dyDescent="0.15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4:20" x14ac:dyDescent="0.15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4:20" x14ac:dyDescent="0.15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4:20" x14ac:dyDescent="0.15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4:20" x14ac:dyDescent="0.15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4:20" x14ac:dyDescent="0.15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4:20" x14ac:dyDescent="0.15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4:20" x14ac:dyDescent="0.15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4:20" x14ac:dyDescent="0.15"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4:20" x14ac:dyDescent="0.15"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4:20" x14ac:dyDescent="0.15"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4:20" x14ac:dyDescent="0.15"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4:20" x14ac:dyDescent="0.15"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4:20" x14ac:dyDescent="0.15"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4:20" x14ac:dyDescent="0.15"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4:20" x14ac:dyDescent="0.15"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4:20" x14ac:dyDescent="0.15"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4:20" x14ac:dyDescent="0.15"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4:20" x14ac:dyDescent="0.15"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4:20" x14ac:dyDescent="0.15"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4:20" x14ac:dyDescent="0.15"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4:20" x14ac:dyDescent="0.15"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4:20" x14ac:dyDescent="0.15"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4:20" x14ac:dyDescent="0.15"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4:20" x14ac:dyDescent="0.15"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4:20" x14ac:dyDescent="0.15"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4:20" x14ac:dyDescent="0.15"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4:20" x14ac:dyDescent="0.15"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4:20" x14ac:dyDescent="0.15"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4:20" x14ac:dyDescent="0.15"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4:20" x14ac:dyDescent="0.15"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4:20" x14ac:dyDescent="0.15"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4:20" x14ac:dyDescent="0.15"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4:20" x14ac:dyDescent="0.15"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4:20" x14ac:dyDescent="0.15"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4:20" x14ac:dyDescent="0.15"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4:20" x14ac:dyDescent="0.15"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4:20" x14ac:dyDescent="0.15"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4:20" x14ac:dyDescent="0.15"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4:20" x14ac:dyDescent="0.15"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4:20" x14ac:dyDescent="0.15"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4:20" x14ac:dyDescent="0.15"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4:20" x14ac:dyDescent="0.15"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4:20" x14ac:dyDescent="0.15"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4:20" x14ac:dyDescent="0.15"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4:20" x14ac:dyDescent="0.15"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4:20" x14ac:dyDescent="0.15"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4:20" x14ac:dyDescent="0.15"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4:20" x14ac:dyDescent="0.15"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4:20" x14ac:dyDescent="0.15"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4:20" x14ac:dyDescent="0.15"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  <row r="656" spans="4:20" x14ac:dyDescent="0.15"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4:20" x14ac:dyDescent="0.15"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</row>
    <row r="658" spans="4:20" x14ac:dyDescent="0.15"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</row>
    <row r="659" spans="4:20" x14ac:dyDescent="0.15"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</row>
    <row r="660" spans="4:20" x14ac:dyDescent="0.15"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</row>
    <row r="661" spans="4:20" x14ac:dyDescent="0.15"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</row>
    <row r="662" spans="4:20" x14ac:dyDescent="0.15"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</row>
    <row r="663" spans="4:20" x14ac:dyDescent="0.15"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</row>
    <row r="664" spans="4:20" x14ac:dyDescent="0.15"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</row>
    <row r="665" spans="4:20" x14ac:dyDescent="0.15"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</row>
    <row r="666" spans="4:20" x14ac:dyDescent="0.15"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</row>
    <row r="667" spans="4:20" x14ac:dyDescent="0.15"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</row>
    <row r="668" spans="4:20" x14ac:dyDescent="0.15"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</row>
    <row r="669" spans="4:20" x14ac:dyDescent="0.15"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</row>
    <row r="670" spans="4:20" x14ac:dyDescent="0.15"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</row>
    <row r="671" spans="4:20" x14ac:dyDescent="0.15"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</row>
    <row r="672" spans="4:20" x14ac:dyDescent="0.15"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</row>
    <row r="673" spans="4:20" x14ac:dyDescent="0.15"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</row>
    <row r="674" spans="4:20" x14ac:dyDescent="0.15"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</row>
    <row r="675" spans="4:20" x14ac:dyDescent="0.15"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</row>
    <row r="676" spans="4:20" x14ac:dyDescent="0.15"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</row>
    <row r="677" spans="4:20" x14ac:dyDescent="0.15"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</row>
    <row r="678" spans="4:20" x14ac:dyDescent="0.15"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</row>
    <row r="679" spans="4:20" x14ac:dyDescent="0.15"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</row>
    <row r="680" spans="4:20" x14ac:dyDescent="0.15"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</row>
    <row r="681" spans="4:20" x14ac:dyDescent="0.15"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</row>
    <row r="682" spans="4:20" x14ac:dyDescent="0.15"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</row>
    <row r="683" spans="4:20" x14ac:dyDescent="0.15"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</row>
    <row r="684" spans="4:20" x14ac:dyDescent="0.15"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</row>
    <row r="685" spans="4:20" x14ac:dyDescent="0.15"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</row>
    <row r="686" spans="4:20" x14ac:dyDescent="0.15"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</row>
    <row r="687" spans="4:20" x14ac:dyDescent="0.15"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</row>
    <row r="688" spans="4:20" x14ac:dyDescent="0.15"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</row>
    <row r="689" spans="4:20" x14ac:dyDescent="0.15"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4:20" x14ac:dyDescent="0.15"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</row>
    <row r="691" spans="4:20" x14ac:dyDescent="0.15"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</row>
    <row r="692" spans="4:20" x14ac:dyDescent="0.15"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</row>
    <row r="693" spans="4:20" x14ac:dyDescent="0.15"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</row>
    <row r="694" spans="4:20" x14ac:dyDescent="0.15"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</row>
    <row r="695" spans="4:20" x14ac:dyDescent="0.15"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</row>
    <row r="696" spans="4:20" x14ac:dyDescent="0.15"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</row>
    <row r="697" spans="4:20" x14ac:dyDescent="0.15"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</row>
    <row r="698" spans="4:20" x14ac:dyDescent="0.15"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</row>
    <row r="699" spans="4:20" x14ac:dyDescent="0.15"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</row>
    <row r="700" spans="4:20" x14ac:dyDescent="0.15"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</row>
    <row r="701" spans="4:20" x14ac:dyDescent="0.15"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</row>
    <row r="702" spans="4:20" x14ac:dyDescent="0.15"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</row>
    <row r="703" spans="4:20" x14ac:dyDescent="0.15"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</row>
    <row r="704" spans="4:20" x14ac:dyDescent="0.15"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</row>
    <row r="705" spans="4:20" x14ac:dyDescent="0.15"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</row>
    <row r="706" spans="4:20" x14ac:dyDescent="0.15"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</row>
    <row r="707" spans="4:20" x14ac:dyDescent="0.15"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</row>
    <row r="708" spans="4:20" x14ac:dyDescent="0.15"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</row>
    <row r="709" spans="4:20" x14ac:dyDescent="0.15"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</row>
    <row r="710" spans="4:20" x14ac:dyDescent="0.15"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</row>
    <row r="711" spans="4:20" x14ac:dyDescent="0.15"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4:20" x14ac:dyDescent="0.15"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</row>
    <row r="713" spans="4:20" x14ac:dyDescent="0.15"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</row>
    <row r="714" spans="4:20" x14ac:dyDescent="0.15"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</row>
    <row r="715" spans="4:20" x14ac:dyDescent="0.15"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</row>
    <row r="716" spans="4:20" x14ac:dyDescent="0.15"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</row>
    <row r="717" spans="4:20" x14ac:dyDescent="0.15"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</row>
    <row r="718" spans="4:20" x14ac:dyDescent="0.15"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</row>
    <row r="719" spans="4:20" x14ac:dyDescent="0.15"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</row>
    <row r="720" spans="4:20" x14ac:dyDescent="0.15"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</row>
    <row r="721" spans="4:20" x14ac:dyDescent="0.15"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</row>
    <row r="722" spans="4:20" x14ac:dyDescent="0.15"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</row>
    <row r="723" spans="4:20" x14ac:dyDescent="0.15"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</row>
    <row r="724" spans="4:20" x14ac:dyDescent="0.15"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</row>
    <row r="725" spans="4:20" x14ac:dyDescent="0.15"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</row>
    <row r="726" spans="4:20" x14ac:dyDescent="0.15"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</row>
    <row r="727" spans="4:20" x14ac:dyDescent="0.15"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</row>
    <row r="728" spans="4:20" x14ac:dyDescent="0.15"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</row>
    <row r="729" spans="4:20" x14ac:dyDescent="0.15"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</row>
    <row r="730" spans="4:20" x14ac:dyDescent="0.15"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4:20" x14ac:dyDescent="0.15"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4:20" x14ac:dyDescent="0.15"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4:20" x14ac:dyDescent="0.15"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4:20" x14ac:dyDescent="0.15"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</row>
    <row r="735" spans="4:20" x14ac:dyDescent="0.15"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</row>
    <row r="736" spans="4:20" x14ac:dyDescent="0.15"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</row>
    <row r="737" spans="4:20" x14ac:dyDescent="0.15"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</row>
    <row r="738" spans="4:20" x14ac:dyDescent="0.15"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</row>
    <row r="739" spans="4:20" x14ac:dyDescent="0.15"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</row>
    <row r="740" spans="4:20" x14ac:dyDescent="0.15"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</row>
    <row r="741" spans="4:20" x14ac:dyDescent="0.15"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</row>
    <row r="742" spans="4:20" x14ac:dyDescent="0.15"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</row>
    <row r="743" spans="4:20" x14ac:dyDescent="0.15"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</row>
    <row r="744" spans="4:20" x14ac:dyDescent="0.15"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</row>
    <row r="745" spans="4:20" x14ac:dyDescent="0.15"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</row>
    <row r="746" spans="4:20" x14ac:dyDescent="0.15"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</row>
    <row r="747" spans="4:20" x14ac:dyDescent="0.15"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</row>
    <row r="748" spans="4:20" x14ac:dyDescent="0.15"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</row>
    <row r="749" spans="4:20" x14ac:dyDescent="0.15"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</row>
    <row r="750" spans="4:20" x14ac:dyDescent="0.15"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</row>
    <row r="751" spans="4:20" x14ac:dyDescent="0.15"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</row>
    <row r="752" spans="4:20" x14ac:dyDescent="0.15"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</row>
    <row r="753" spans="4:20" x14ac:dyDescent="0.15"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</row>
    <row r="754" spans="4:20" x14ac:dyDescent="0.15"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</row>
    <row r="755" spans="4:20" x14ac:dyDescent="0.15"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</row>
    <row r="756" spans="4:20" x14ac:dyDescent="0.15"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</row>
    <row r="757" spans="4:20" x14ac:dyDescent="0.15"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</row>
    <row r="758" spans="4:20" x14ac:dyDescent="0.15"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</row>
    <row r="759" spans="4:20" x14ac:dyDescent="0.15"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</row>
    <row r="760" spans="4:20" x14ac:dyDescent="0.15"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</row>
    <row r="761" spans="4:20" x14ac:dyDescent="0.15"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</row>
    <row r="762" spans="4:20" x14ac:dyDescent="0.15"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</row>
    <row r="763" spans="4:20" x14ac:dyDescent="0.15"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</row>
    <row r="764" spans="4:20" x14ac:dyDescent="0.15"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</row>
    <row r="765" spans="4:20" x14ac:dyDescent="0.15"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</row>
    <row r="766" spans="4:20" x14ac:dyDescent="0.15"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</row>
    <row r="767" spans="4:20" x14ac:dyDescent="0.15"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</row>
    <row r="768" spans="4:20" x14ac:dyDescent="0.15"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</row>
    <row r="769" spans="4:20" x14ac:dyDescent="0.15"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</row>
    <row r="770" spans="4:20" x14ac:dyDescent="0.15"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</row>
    <row r="771" spans="4:20" x14ac:dyDescent="0.15"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</row>
    <row r="772" spans="4:20" x14ac:dyDescent="0.15"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</row>
    <row r="773" spans="4:20" x14ac:dyDescent="0.15"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</row>
    <row r="774" spans="4:20" x14ac:dyDescent="0.15"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</row>
    <row r="775" spans="4:20" x14ac:dyDescent="0.15"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</row>
    <row r="776" spans="4:20" x14ac:dyDescent="0.15"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</row>
    <row r="777" spans="4:20" x14ac:dyDescent="0.15"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</row>
    <row r="778" spans="4:20" x14ac:dyDescent="0.15"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</row>
    <row r="779" spans="4:20" x14ac:dyDescent="0.15"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</row>
    <row r="780" spans="4:20" x14ac:dyDescent="0.15"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</row>
    <row r="781" spans="4:20" x14ac:dyDescent="0.15"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</row>
    <row r="782" spans="4:20" x14ac:dyDescent="0.15"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</row>
    <row r="783" spans="4:20" x14ac:dyDescent="0.15"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</row>
    <row r="784" spans="4:20" x14ac:dyDescent="0.15"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</row>
    <row r="785" spans="4:20" x14ac:dyDescent="0.15"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</row>
    <row r="786" spans="4:20" x14ac:dyDescent="0.15"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</row>
    <row r="787" spans="4:20" x14ac:dyDescent="0.15"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</row>
    <row r="788" spans="4:20" x14ac:dyDescent="0.15"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</row>
    <row r="789" spans="4:20" x14ac:dyDescent="0.15"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</row>
    <row r="790" spans="4:20" x14ac:dyDescent="0.15"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</row>
    <row r="791" spans="4:20" x14ac:dyDescent="0.15"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</row>
    <row r="792" spans="4:20" x14ac:dyDescent="0.15"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</row>
    <row r="793" spans="4:20" x14ac:dyDescent="0.15"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</row>
    <row r="794" spans="4:20" x14ac:dyDescent="0.15"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</row>
    <row r="795" spans="4:20" x14ac:dyDescent="0.15"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</row>
    <row r="796" spans="4:20" x14ac:dyDescent="0.15"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</row>
    <row r="797" spans="4:20" x14ac:dyDescent="0.15"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</row>
    <row r="798" spans="4:20" x14ac:dyDescent="0.15"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</row>
    <row r="799" spans="4:20" x14ac:dyDescent="0.15"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</row>
    <row r="800" spans="4:20" x14ac:dyDescent="0.15"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</row>
    <row r="801" spans="4:20" x14ac:dyDescent="0.15"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</row>
    <row r="802" spans="4:20" x14ac:dyDescent="0.15"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</row>
    <row r="803" spans="4:20" x14ac:dyDescent="0.15"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</row>
    <row r="804" spans="4:20" x14ac:dyDescent="0.15"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</row>
    <row r="805" spans="4:20" x14ac:dyDescent="0.15"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</row>
    <row r="806" spans="4:20" x14ac:dyDescent="0.15"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</row>
    <row r="807" spans="4:20" x14ac:dyDescent="0.15"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</row>
    <row r="808" spans="4:20" x14ac:dyDescent="0.15"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</row>
    <row r="809" spans="4:20" x14ac:dyDescent="0.15"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</row>
    <row r="810" spans="4:20" x14ac:dyDescent="0.15"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</row>
    <row r="811" spans="4:20" x14ac:dyDescent="0.15"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</row>
    <row r="812" spans="4:20" x14ac:dyDescent="0.15"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</row>
    <row r="813" spans="4:20" x14ac:dyDescent="0.15"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</row>
    <row r="814" spans="4:20" x14ac:dyDescent="0.15"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</row>
    <row r="815" spans="4:20" x14ac:dyDescent="0.15"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</row>
    <row r="816" spans="4:20" x14ac:dyDescent="0.15"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</row>
    <row r="817" spans="4:20" x14ac:dyDescent="0.15"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</row>
    <row r="818" spans="4:20" x14ac:dyDescent="0.15"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</row>
    <row r="819" spans="4:20" x14ac:dyDescent="0.15"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</row>
    <row r="820" spans="4:20" x14ac:dyDescent="0.15"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</row>
    <row r="821" spans="4:20" x14ac:dyDescent="0.15"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</row>
    <row r="822" spans="4:20" x14ac:dyDescent="0.15"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</row>
    <row r="823" spans="4:20" x14ac:dyDescent="0.15"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</row>
    <row r="824" spans="4:20" x14ac:dyDescent="0.15"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</row>
    <row r="825" spans="4:20" x14ac:dyDescent="0.15"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</row>
    <row r="826" spans="4:20" x14ac:dyDescent="0.15"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</row>
    <row r="827" spans="4:20" x14ac:dyDescent="0.15"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</row>
    <row r="828" spans="4:20" x14ac:dyDescent="0.15"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</row>
    <row r="829" spans="4:20" x14ac:dyDescent="0.15"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</row>
    <row r="830" spans="4:20" x14ac:dyDescent="0.15"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</row>
    <row r="831" spans="4:20" x14ac:dyDescent="0.15"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</row>
    <row r="832" spans="4:20" x14ac:dyDescent="0.15"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</row>
    <row r="833" spans="4:20" x14ac:dyDescent="0.15"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</row>
    <row r="834" spans="4:20" x14ac:dyDescent="0.15"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</row>
    <row r="835" spans="4:20" x14ac:dyDescent="0.15"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</row>
    <row r="836" spans="4:20" x14ac:dyDescent="0.15"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</row>
    <row r="837" spans="4:20" x14ac:dyDescent="0.15"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</row>
    <row r="838" spans="4:20" x14ac:dyDescent="0.15"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</row>
    <row r="839" spans="4:20" x14ac:dyDescent="0.15"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</row>
    <row r="840" spans="4:20" x14ac:dyDescent="0.15"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</row>
    <row r="841" spans="4:20" x14ac:dyDescent="0.15"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</row>
    <row r="842" spans="4:20" x14ac:dyDescent="0.15"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</row>
    <row r="843" spans="4:20" x14ac:dyDescent="0.15"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</row>
    <row r="844" spans="4:20" x14ac:dyDescent="0.15"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</row>
    <row r="845" spans="4:20" x14ac:dyDescent="0.15"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</row>
    <row r="846" spans="4:20" x14ac:dyDescent="0.15"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</row>
    <row r="847" spans="4:20" x14ac:dyDescent="0.15"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</row>
    <row r="848" spans="4:20" x14ac:dyDescent="0.15"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</row>
    <row r="849" spans="4:20" x14ac:dyDescent="0.15"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</row>
    <row r="850" spans="4:20" x14ac:dyDescent="0.15"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</row>
    <row r="851" spans="4:20" x14ac:dyDescent="0.15"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</row>
    <row r="852" spans="4:20" x14ac:dyDescent="0.15"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</row>
    <row r="853" spans="4:20" x14ac:dyDescent="0.15"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</row>
    <row r="854" spans="4:20" x14ac:dyDescent="0.15"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</row>
    <row r="855" spans="4:20" x14ac:dyDescent="0.15"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</row>
    <row r="856" spans="4:20" x14ac:dyDescent="0.15"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</row>
    <row r="857" spans="4:20" x14ac:dyDescent="0.15"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</row>
    <row r="858" spans="4:20" x14ac:dyDescent="0.15"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</row>
    <row r="859" spans="4:20" x14ac:dyDescent="0.15"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</row>
    <row r="860" spans="4:20" x14ac:dyDescent="0.15"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</row>
    <row r="861" spans="4:20" x14ac:dyDescent="0.15"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</row>
    <row r="862" spans="4:20" x14ac:dyDescent="0.15"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</row>
    <row r="863" spans="4:20" x14ac:dyDescent="0.15"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</row>
    <row r="864" spans="4:20" x14ac:dyDescent="0.15"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</row>
    <row r="865" spans="4:20" x14ac:dyDescent="0.15"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</row>
    <row r="866" spans="4:20" x14ac:dyDescent="0.15"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</row>
    <row r="867" spans="4:20" x14ac:dyDescent="0.15"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</row>
    <row r="868" spans="4:20" x14ac:dyDescent="0.15"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</row>
    <row r="869" spans="4:20" x14ac:dyDescent="0.15"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</row>
    <row r="870" spans="4:20" x14ac:dyDescent="0.15"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</row>
    <row r="871" spans="4:20" x14ac:dyDescent="0.15"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</row>
    <row r="872" spans="4:20" x14ac:dyDescent="0.15"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</row>
    <row r="873" spans="4:20" x14ac:dyDescent="0.15"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</row>
    <row r="874" spans="4:20" x14ac:dyDescent="0.15"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</row>
    <row r="875" spans="4:20" x14ac:dyDescent="0.15"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</row>
    <row r="876" spans="4:20" x14ac:dyDescent="0.15"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</row>
    <row r="877" spans="4:20" x14ac:dyDescent="0.15"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</row>
    <row r="878" spans="4:20" x14ac:dyDescent="0.15"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</row>
    <row r="879" spans="4:20" x14ac:dyDescent="0.15"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</row>
    <row r="880" spans="4:20" x14ac:dyDescent="0.15"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</row>
    <row r="881" spans="4:20" x14ac:dyDescent="0.15"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</row>
    <row r="882" spans="4:20" x14ac:dyDescent="0.15"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</row>
    <row r="883" spans="4:20" x14ac:dyDescent="0.15"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</row>
    <row r="884" spans="4:20" x14ac:dyDescent="0.15"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</row>
    <row r="885" spans="4:20" x14ac:dyDescent="0.15"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</row>
    <row r="886" spans="4:20" x14ac:dyDescent="0.15"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</row>
    <row r="887" spans="4:20" x14ac:dyDescent="0.15"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</row>
    <row r="888" spans="4:20" x14ac:dyDescent="0.15"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</row>
    <row r="889" spans="4:20" x14ac:dyDescent="0.15"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</row>
    <row r="890" spans="4:20" x14ac:dyDescent="0.15"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</row>
    <row r="891" spans="4:20" x14ac:dyDescent="0.15"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</row>
    <row r="892" spans="4:20" x14ac:dyDescent="0.15"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</row>
    <row r="893" spans="4:20" x14ac:dyDescent="0.15"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</row>
    <row r="894" spans="4:20" x14ac:dyDescent="0.15"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</row>
    <row r="895" spans="4:20" x14ac:dyDescent="0.15"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</row>
    <row r="896" spans="4:20" x14ac:dyDescent="0.15"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</row>
    <row r="897" spans="4:20" x14ac:dyDescent="0.15"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</row>
    <row r="898" spans="4:20" x14ac:dyDescent="0.15"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</row>
    <row r="899" spans="4:20" x14ac:dyDescent="0.15"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</row>
    <row r="900" spans="4:20" x14ac:dyDescent="0.15"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</row>
    <row r="901" spans="4:20" x14ac:dyDescent="0.15"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</row>
    <row r="902" spans="4:20" x14ac:dyDescent="0.15"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</row>
    <row r="903" spans="4:20" x14ac:dyDescent="0.15"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</row>
    <row r="904" spans="4:20" x14ac:dyDescent="0.15"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</row>
    <row r="905" spans="4:20" x14ac:dyDescent="0.15"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</row>
    <row r="906" spans="4:20" x14ac:dyDescent="0.15"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</row>
    <row r="907" spans="4:20" x14ac:dyDescent="0.15"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</row>
    <row r="908" spans="4:20" x14ac:dyDescent="0.15"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</row>
    <row r="909" spans="4:20" x14ac:dyDescent="0.15"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</row>
    <row r="910" spans="4:20" x14ac:dyDescent="0.15"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</row>
    <row r="911" spans="4:20" x14ac:dyDescent="0.15"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</row>
    <row r="912" spans="4:20" x14ac:dyDescent="0.15"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</row>
    <row r="913" spans="4:20" x14ac:dyDescent="0.15"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</row>
    <row r="914" spans="4:20" x14ac:dyDescent="0.15"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</row>
    <row r="915" spans="4:20" x14ac:dyDescent="0.15"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</row>
    <row r="916" spans="4:20" x14ac:dyDescent="0.15"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</row>
    <row r="917" spans="4:20" x14ac:dyDescent="0.15"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</row>
    <row r="918" spans="4:20" x14ac:dyDescent="0.15"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</row>
    <row r="919" spans="4:20" x14ac:dyDescent="0.15"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</row>
    <row r="920" spans="4:20" x14ac:dyDescent="0.15"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</row>
    <row r="921" spans="4:20" x14ac:dyDescent="0.15"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</row>
    <row r="922" spans="4:20" x14ac:dyDescent="0.15"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</row>
    <row r="923" spans="4:20" x14ac:dyDescent="0.15"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</row>
    <row r="924" spans="4:20" x14ac:dyDescent="0.15"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</row>
    <row r="925" spans="4:20" x14ac:dyDescent="0.15"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</row>
    <row r="926" spans="4:20" x14ac:dyDescent="0.15"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</row>
    <row r="927" spans="4:20" x14ac:dyDescent="0.15"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</row>
    <row r="928" spans="4:20" x14ac:dyDescent="0.15"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</row>
    <row r="929" spans="4:20" x14ac:dyDescent="0.15"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</row>
    <row r="930" spans="4:20" x14ac:dyDescent="0.15"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</row>
    <row r="931" spans="4:20" x14ac:dyDescent="0.15"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</row>
    <row r="932" spans="4:20" x14ac:dyDescent="0.15"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</row>
    <row r="933" spans="4:20" x14ac:dyDescent="0.15"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</row>
    <row r="934" spans="4:20" x14ac:dyDescent="0.15"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</row>
    <row r="935" spans="4:20" x14ac:dyDescent="0.15"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</row>
    <row r="936" spans="4:20" x14ac:dyDescent="0.15"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</row>
    <row r="937" spans="4:20" x14ac:dyDescent="0.15"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</row>
    <row r="938" spans="4:20" x14ac:dyDescent="0.15"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</row>
    <row r="939" spans="4:20" x14ac:dyDescent="0.15"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</row>
    <row r="940" spans="4:20" x14ac:dyDescent="0.15"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</row>
    <row r="941" spans="4:20" x14ac:dyDescent="0.15"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</row>
    <row r="942" spans="4:20" x14ac:dyDescent="0.15"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</row>
    <row r="943" spans="4:20" x14ac:dyDescent="0.15"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</row>
    <row r="944" spans="4:20" x14ac:dyDescent="0.15"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</row>
    <row r="945" spans="4:20" x14ac:dyDescent="0.15"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</row>
    <row r="946" spans="4:20" x14ac:dyDescent="0.15"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</row>
    <row r="947" spans="4:20" x14ac:dyDescent="0.15"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</row>
    <row r="948" spans="4:20" x14ac:dyDescent="0.15"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</row>
    <row r="949" spans="4:20" x14ac:dyDescent="0.15"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</row>
    <row r="950" spans="4:20" x14ac:dyDescent="0.15"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</row>
    <row r="951" spans="4:20" x14ac:dyDescent="0.15"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</row>
    <row r="952" spans="4:20" x14ac:dyDescent="0.15"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</row>
    <row r="953" spans="4:20" x14ac:dyDescent="0.15"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</row>
    <row r="954" spans="4:20" x14ac:dyDescent="0.15"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</row>
    <row r="955" spans="4:20" x14ac:dyDescent="0.15"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</row>
    <row r="956" spans="4:20" x14ac:dyDescent="0.15"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</row>
    <row r="957" spans="4:20" x14ac:dyDescent="0.15"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</row>
    <row r="958" spans="4:20" x14ac:dyDescent="0.15"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</row>
    <row r="959" spans="4:20" x14ac:dyDescent="0.15"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</row>
    <row r="960" spans="4:20" x14ac:dyDescent="0.15"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</row>
    <row r="961" spans="4:20" x14ac:dyDescent="0.15"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</row>
    <row r="962" spans="4:20" x14ac:dyDescent="0.15"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</row>
    <row r="963" spans="4:20" x14ac:dyDescent="0.15"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</row>
    <row r="964" spans="4:20" x14ac:dyDescent="0.15"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</row>
    <row r="965" spans="4:20" x14ac:dyDescent="0.15"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</row>
    <row r="966" spans="4:20" x14ac:dyDescent="0.15"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</row>
    <row r="967" spans="4:20" x14ac:dyDescent="0.15"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</row>
    <row r="968" spans="4:20" x14ac:dyDescent="0.15"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</row>
    <row r="969" spans="4:20" x14ac:dyDescent="0.15"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</row>
    <row r="970" spans="4:20" x14ac:dyDescent="0.15"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</row>
    <row r="971" spans="4:20" x14ac:dyDescent="0.15"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</row>
    <row r="972" spans="4:20" x14ac:dyDescent="0.15"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</row>
    <row r="973" spans="4:20" x14ac:dyDescent="0.15"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</row>
    <row r="974" spans="4:20" x14ac:dyDescent="0.15"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</row>
    <row r="975" spans="4:20" x14ac:dyDescent="0.15"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</row>
    <row r="976" spans="4:20" x14ac:dyDescent="0.15"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</row>
    <row r="977" spans="4:20" x14ac:dyDescent="0.15"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</row>
    <row r="978" spans="4:20" x14ac:dyDescent="0.15"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</row>
    <row r="979" spans="4:20" x14ac:dyDescent="0.15"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</row>
    <row r="980" spans="4:20" x14ac:dyDescent="0.15"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</row>
    <row r="981" spans="4:20" x14ac:dyDescent="0.15"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</row>
    <row r="982" spans="4:20" x14ac:dyDescent="0.15"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</row>
    <row r="983" spans="4:20" x14ac:dyDescent="0.15"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</row>
    <row r="984" spans="4:20" x14ac:dyDescent="0.15"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</row>
    <row r="985" spans="4:20" x14ac:dyDescent="0.15"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</row>
    <row r="986" spans="4:20" x14ac:dyDescent="0.15"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</row>
    <row r="987" spans="4:20" x14ac:dyDescent="0.15"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</row>
    <row r="988" spans="4:20" x14ac:dyDescent="0.15"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</row>
    <row r="989" spans="4:20" x14ac:dyDescent="0.15"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</row>
    <row r="990" spans="4:20" x14ac:dyDescent="0.15"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</row>
    <row r="991" spans="4:20" x14ac:dyDescent="0.15"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</row>
    <row r="992" spans="4:20" x14ac:dyDescent="0.15"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</row>
    <row r="993" spans="4:20" x14ac:dyDescent="0.15"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</row>
    <row r="994" spans="4:20" x14ac:dyDescent="0.15"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</row>
    <row r="995" spans="4:20" x14ac:dyDescent="0.15"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</row>
    <row r="996" spans="4:20" x14ac:dyDescent="0.15"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</row>
    <row r="997" spans="4:20" x14ac:dyDescent="0.15"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</row>
    <row r="998" spans="4:20" x14ac:dyDescent="0.15"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</row>
    <row r="999" spans="4:20" x14ac:dyDescent="0.15"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</row>
    <row r="1000" spans="4:20" x14ac:dyDescent="0.15"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</row>
    <row r="1001" spans="4:20" x14ac:dyDescent="0.15"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</row>
    <row r="1002" spans="4:20" x14ac:dyDescent="0.15"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</row>
    <row r="1003" spans="4:20" x14ac:dyDescent="0.15"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</row>
    <row r="1004" spans="4:20" x14ac:dyDescent="0.15"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</row>
    <row r="1005" spans="4:20" x14ac:dyDescent="0.15"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</row>
    <row r="1006" spans="4:20" x14ac:dyDescent="0.15"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</row>
    <row r="1007" spans="4:20" x14ac:dyDescent="0.15"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</row>
    <row r="1008" spans="4:20" x14ac:dyDescent="0.15"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</row>
    <row r="1009" spans="4:20" x14ac:dyDescent="0.15"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</row>
    <row r="1010" spans="4:20" x14ac:dyDescent="0.15"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</row>
    <row r="1011" spans="4:20" x14ac:dyDescent="0.15"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</row>
    <row r="1012" spans="4:20" x14ac:dyDescent="0.15"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</row>
    <row r="1013" spans="4:20" x14ac:dyDescent="0.15"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</row>
    <row r="1014" spans="4:20" x14ac:dyDescent="0.15"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</row>
    <row r="1015" spans="4:20" x14ac:dyDescent="0.15"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</row>
    <row r="1016" spans="4:20" x14ac:dyDescent="0.15"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</row>
    <row r="1017" spans="4:20" x14ac:dyDescent="0.15"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</row>
    <row r="1018" spans="4:20" x14ac:dyDescent="0.15"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</row>
    <row r="1019" spans="4:20" x14ac:dyDescent="0.15"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</row>
    <row r="1020" spans="4:20" x14ac:dyDescent="0.15"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</row>
    <row r="1021" spans="4:20" x14ac:dyDescent="0.15"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</row>
    <row r="1022" spans="4:20" x14ac:dyDescent="0.15"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</row>
    <row r="1023" spans="4:20" x14ac:dyDescent="0.15"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</row>
    <row r="1024" spans="4:20" x14ac:dyDescent="0.15"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</row>
    <row r="1025" spans="4:20" x14ac:dyDescent="0.15"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</row>
    <row r="1026" spans="4:20" x14ac:dyDescent="0.15"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</row>
    <row r="1027" spans="4:20" x14ac:dyDescent="0.15"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</row>
    <row r="1028" spans="4:20" x14ac:dyDescent="0.15"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</row>
    <row r="1029" spans="4:20" x14ac:dyDescent="0.15"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</row>
    <row r="1030" spans="4:20" x14ac:dyDescent="0.15"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</row>
    <row r="1031" spans="4:20" x14ac:dyDescent="0.15"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</row>
    <row r="1032" spans="4:20" x14ac:dyDescent="0.15"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</row>
    <row r="1033" spans="4:20" x14ac:dyDescent="0.15"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</row>
    <row r="1034" spans="4:20" x14ac:dyDescent="0.15"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</row>
    <row r="1035" spans="4:20" x14ac:dyDescent="0.15"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</row>
    <row r="1036" spans="4:20" x14ac:dyDescent="0.15"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</row>
    <row r="1037" spans="4:20" x14ac:dyDescent="0.15"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</row>
    <row r="1038" spans="4:20" x14ac:dyDescent="0.15"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</row>
    <row r="1039" spans="4:20" x14ac:dyDescent="0.15"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</row>
    <row r="1040" spans="4:20" x14ac:dyDescent="0.15"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</row>
    <row r="1041" spans="4:20" x14ac:dyDescent="0.15"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</row>
    <row r="1042" spans="4:20" x14ac:dyDescent="0.15"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</row>
    <row r="1043" spans="4:20" x14ac:dyDescent="0.15"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</row>
    <row r="1044" spans="4:20" x14ac:dyDescent="0.15"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</row>
    <row r="1045" spans="4:20" x14ac:dyDescent="0.15"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</row>
    <row r="1046" spans="4:20" x14ac:dyDescent="0.15"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</row>
    <row r="1047" spans="4:20" x14ac:dyDescent="0.15"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</row>
    <row r="1048" spans="4:20" x14ac:dyDescent="0.15"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</row>
    <row r="1049" spans="4:20" x14ac:dyDescent="0.15"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</row>
    <row r="1050" spans="4:20" x14ac:dyDescent="0.15"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</row>
    <row r="1051" spans="4:20" x14ac:dyDescent="0.15"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</row>
    <row r="1052" spans="4:20" x14ac:dyDescent="0.15"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</row>
    <row r="1053" spans="4:20" x14ac:dyDescent="0.15"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</row>
    <row r="1054" spans="4:20" x14ac:dyDescent="0.15"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</row>
    <row r="1055" spans="4:20" x14ac:dyDescent="0.15"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</row>
    <row r="1056" spans="4:20" x14ac:dyDescent="0.15"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</row>
    <row r="1057" spans="4:20" x14ac:dyDescent="0.15"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</row>
    <row r="1058" spans="4:20" x14ac:dyDescent="0.15"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</row>
    <row r="1059" spans="4:20" x14ac:dyDescent="0.15"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</row>
    <row r="1060" spans="4:20" x14ac:dyDescent="0.15"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</row>
    <row r="1061" spans="4:20" x14ac:dyDescent="0.15"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</row>
    <row r="1062" spans="4:20" x14ac:dyDescent="0.15"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</row>
    <row r="1063" spans="4:20" x14ac:dyDescent="0.15"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</row>
    <row r="1064" spans="4:20" x14ac:dyDescent="0.15"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</row>
    <row r="1065" spans="4:20" x14ac:dyDescent="0.15"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</row>
    <row r="1066" spans="4:20" x14ac:dyDescent="0.15"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</row>
    <row r="1067" spans="4:20" x14ac:dyDescent="0.15"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</row>
    <row r="1068" spans="4:20" x14ac:dyDescent="0.15"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</row>
    <row r="1069" spans="4:20" x14ac:dyDescent="0.15"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</row>
    <row r="1070" spans="4:20" x14ac:dyDescent="0.15"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</row>
    <row r="1071" spans="4:20" x14ac:dyDescent="0.15"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</row>
    <row r="1072" spans="4:20" x14ac:dyDescent="0.15"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</row>
    <row r="1073" spans="4:20" x14ac:dyDescent="0.15"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</row>
    <row r="1074" spans="4:20" x14ac:dyDescent="0.15"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</row>
    <row r="1075" spans="4:20" x14ac:dyDescent="0.15"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</row>
    <row r="1076" spans="4:20" x14ac:dyDescent="0.15"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</row>
    <row r="1077" spans="4:20" x14ac:dyDescent="0.15"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</row>
    <row r="1078" spans="4:20" x14ac:dyDescent="0.15"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</row>
    <row r="1079" spans="4:20" x14ac:dyDescent="0.15"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</row>
    <row r="1080" spans="4:20" x14ac:dyDescent="0.15"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</row>
    <row r="1081" spans="4:20" x14ac:dyDescent="0.15"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</row>
    <row r="1082" spans="4:20" x14ac:dyDescent="0.15"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</row>
    <row r="1083" spans="4:20" x14ac:dyDescent="0.15"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</row>
    <row r="1084" spans="4:20" x14ac:dyDescent="0.15"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</row>
    <row r="1085" spans="4:20" x14ac:dyDescent="0.15"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</row>
    <row r="1086" spans="4:20" x14ac:dyDescent="0.15"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</row>
    <row r="1087" spans="4:20" x14ac:dyDescent="0.15"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</row>
    <row r="1088" spans="4:20" x14ac:dyDescent="0.15"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</row>
    <row r="1089" spans="4:20" x14ac:dyDescent="0.15"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</row>
    <row r="1090" spans="4:20" x14ac:dyDescent="0.15"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</row>
    <row r="1091" spans="4:20" x14ac:dyDescent="0.15"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</row>
    <row r="1092" spans="4:20" x14ac:dyDescent="0.15"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</row>
    <row r="1093" spans="4:20" x14ac:dyDescent="0.15"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</row>
    <row r="1094" spans="4:20" x14ac:dyDescent="0.15"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</row>
    <row r="1095" spans="4:20" x14ac:dyDescent="0.15"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</row>
    <row r="1096" spans="4:20" x14ac:dyDescent="0.15"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</row>
    <row r="1097" spans="4:20" x14ac:dyDescent="0.15"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</row>
    <row r="1098" spans="4:20" x14ac:dyDescent="0.15"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</row>
    <row r="1099" spans="4:20" x14ac:dyDescent="0.15"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</row>
    <row r="1100" spans="4:20" x14ac:dyDescent="0.15"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</row>
    <row r="1101" spans="4:20" x14ac:dyDescent="0.15"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</row>
    <row r="1102" spans="4:20" x14ac:dyDescent="0.15"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</row>
    <row r="1103" spans="4:20" x14ac:dyDescent="0.15"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</row>
    <row r="1104" spans="4:20" x14ac:dyDescent="0.15"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</row>
    <row r="1105" spans="4:20" x14ac:dyDescent="0.15"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</row>
    <row r="1106" spans="4:20" x14ac:dyDescent="0.15"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</row>
    <row r="1107" spans="4:20" x14ac:dyDescent="0.15"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</row>
    <row r="1108" spans="4:20" x14ac:dyDescent="0.15"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</row>
    <row r="1109" spans="4:20" x14ac:dyDescent="0.15"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</row>
    <row r="1110" spans="4:20" x14ac:dyDescent="0.15"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</row>
    <row r="1111" spans="4:20" x14ac:dyDescent="0.15"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</row>
    <row r="1112" spans="4:20" x14ac:dyDescent="0.15"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</row>
    <row r="1113" spans="4:20" x14ac:dyDescent="0.15"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</row>
    <row r="1114" spans="4:20" x14ac:dyDescent="0.15"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</row>
    <row r="1115" spans="4:20" x14ac:dyDescent="0.15"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</row>
    <row r="1116" spans="4:20" x14ac:dyDescent="0.15"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</row>
    <row r="1117" spans="4:20" x14ac:dyDescent="0.15"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</row>
    <row r="1118" spans="4:20" x14ac:dyDescent="0.15"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</row>
    <row r="1119" spans="4:20" x14ac:dyDescent="0.15"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</row>
    <row r="1120" spans="4:20" x14ac:dyDescent="0.15"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</row>
    <row r="1121" spans="4:20" x14ac:dyDescent="0.15"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</row>
    <row r="1122" spans="4:20" x14ac:dyDescent="0.15"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</row>
    <row r="1123" spans="4:20" x14ac:dyDescent="0.15"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</row>
    <row r="1124" spans="4:20" x14ac:dyDescent="0.15"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</row>
    <row r="1125" spans="4:20" x14ac:dyDescent="0.15"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</row>
    <row r="1126" spans="4:20" x14ac:dyDescent="0.15"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</row>
    <row r="1127" spans="4:20" x14ac:dyDescent="0.15"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</row>
    <row r="1128" spans="4:20" x14ac:dyDescent="0.15"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</row>
    <row r="1129" spans="4:20" x14ac:dyDescent="0.15"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</row>
    <row r="1130" spans="4:20" x14ac:dyDescent="0.15"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</row>
    <row r="1131" spans="4:20" x14ac:dyDescent="0.15"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</row>
    <row r="1132" spans="4:20" x14ac:dyDescent="0.15"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</row>
    <row r="1133" spans="4:20" x14ac:dyDescent="0.15"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</row>
    <row r="1134" spans="4:20" x14ac:dyDescent="0.15"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</row>
    <row r="1135" spans="4:20" x14ac:dyDescent="0.15"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</row>
    <row r="1136" spans="4:20" x14ac:dyDescent="0.15"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</row>
    <row r="1137" spans="4:20" x14ac:dyDescent="0.15"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</row>
    <row r="1138" spans="4:20" x14ac:dyDescent="0.15"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</row>
    <row r="1139" spans="4:20" x14ac:dyDescent="0.15"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</row>
    <row r="1140" spans="4:20" x14ac:dyDescent="0.15"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</row>
    <row r="1141" spans="4:20" x14ac:dyDescent="0.15"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</row>
    <row r="1142" spans="4:20" x14ac:dyDescent="0.15"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</row>
    <row r="1143" spans="4:20" x14ac:dyDescent="0.15"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</row>
    <row r="1144" spans="4:20" x14ac:dyDescent="0.15"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</row>
    <row r="1145" spans="4:20" x14ac:dyDescent="0.15"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</row>
    <row r="1146" spans="4:20" x14ac:dyDescent="0.15"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</row>
    <row r="1147" spans="4:20" x14ac:dyDescent="0.15"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</row>
    <row r="1148" spans="4:20" x14ac:dyDescent="0.15"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</row>
    <row r="1149" spans="4:20" x14ac:dyDescent="0.15"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</row>
    <row r="1150" spans="4:20" x14ac:dyDescent="0.15"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</row>
    <row r="1151" spans="4:20" x14ac:dyDescent="0.15"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</row>
    <row r="1152" spans="4:20" x14ac:dyDescent="0.15"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</row>
    <row r="1153" spans="4:20" x14ac:dyDescent="0.15"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</row>
    <row r="1154" spans="4:20" x14ac:dyDescent="0.15"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</row>
    <row r="1155" spans="4:20" x14ac:dyDescent="0.15"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</row>
    <row r="1156" spans="4:20" x14ac:dyDescent="0.15"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</row>
    <row r="1157" spans="4:20" x14ac:dyDescent="0.15"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</row>
    <row r="1158" spans="4:20" x14ac:dyDescent="0.15"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</row>
    <row r="1159" spans="4:20" x14ac:dyDescent="0.15"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</row>
    <row r="1160" spans="4:20" x14ac:dyDescent="0.15"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</row>
    <row r="1161" spans="4:20" x14ac:dyDescent="0.15"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</row>
    <row r="1162" spans="4:20" x14ac:dyDescent="0.15"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</row>
    <row r="1163" spans="4:20" x14ac:dyDescent="0.15"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</row>
    <row r="1164" spans="4:20" x14ac:dyDescent="0.15"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</row>
    <row r="1165" spans="4:20" x14ac:dyDescent="0.15"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</row>
    <row r="1166" spans="4:20" x14ac:dyDescent="0.15"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</row>
    <row r="1167" spans="4:20" x14ac:dyDescent="0.15"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</row>
    <row r="1168" spans="4:20" x14ac:dyDescent="0.15"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</row>
    <row r="1169" spans="4:20" x14ac:dyDescent="0.15"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</row>
    <row r="1170" spans="4:20" x14ac:dyDescent="0.15"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</row>
    <row r="1171" spans="4:20" x14ac:dyDescent="0.15"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</row>
    <row r="1172" spans="4:20" x14ac:dyDescent="0.15"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</row>
    <row r="1173" spans="4:20" x14ac:dyDescent="0.15"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</row>
    <row r="1174" spans="4:20" x14ac:dyDescent="0.15"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</row>
    <row r="1175" spans="4:20" x14ac:dyDescent="0.15"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</row>
    <row r="1176" spans="4:20" x14ac:dyDescent="0.15"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</row>
    <row r="1177" spans="4:20" x14ac:dyDescent="0.15"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</row>
    <row r="1178" spans="4:20" x14ac:dyDescent="0.15"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</row>
    <row r="1179" spans="4:20" x14ac:dyDescent="0.15"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</row>
    <row r="1180" spans="4:20" x14ac:dyDescent="0.15"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</row>
    <row r="1181" spans="4:20" x14ac:dyDescent="0.15"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</row>
    <row r="1182" spans="4:20" x14ac:dyDescent="0.15"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</row>
    <row r="1183" spans="4:20" x14ac:dyDescent="0.15"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</row>
    <row r="1184" spans="4:20" x14ac:dyDescent="0.15"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</row>
    <row r="1185" spans="4:20" x14ac:dyDescent="0.15"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</row>
    <row r="1186" spans="4:20" x14ac:dyDescent="0.15"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</row>
    <row r="1187" spans="4:20" x14ac:dyDescent="0.15"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</row>
    <row r="1188" spans="4:20" x14ac:dyDescent="0.15"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</row>
    <row r="1189" spans="4:20" x14ac:dyDescent="0.15"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</row>
    <row r="1190" spans="4:20" x14ac:dyDescent="0.15"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</row>
    <row r="1191" spans="4:20" x14ac:dyDescent="0.15"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</row>
    <row r="1192" spans="4:20" x14ac:dyDescent="0.15"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</row>
    <row r="1193" spans="4:20" x14ac:dyDescent="0.15"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</row>
    <row r="1194" spans="4:20" x14ac:dyDescent="0.15"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</row>
    <row r="1195" spans="4:20" x14ac:dyDescent="0.15"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</row>
    <row r="1196" spans="4:20" x14ac:dyDescent="0.15"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</row>
    <row r="1197" spans="4:20" x14ac:dyDescent="0.15"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</row>
    <row r="1198" spans="4:20" x14ac:dyDescent="0.15"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</row>
    <row r="1199" spans="4:20" x14ac:dyDescent="0.15"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</row>
    <row r="1200" spans="4:20" x14ac:dyDescent="0.15"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</row>
    <row r="1201" spans="4:20" x14ac:dyDescent="0.15"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</row>
    <row r="1202" spans="4:20" x14ac:dyDescent="0.15"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</row>
    <row r="1203" spans="4:20" x14ac:dyDescent="0.15"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</row>
    <row r="1204" spans="4:20" x14ac:dyDescent="0.15"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</row>
    <row r="1205" spans="4:20" x14ac:dyDescent="0.15"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</row>
    <row r="1206" spans="4:20" x14ac:dyDescent="0.15"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</row>
    <row r="1207" spans="4:20" x14ac:dyDescent="0.15"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</row>
    <row r="1208" spans="4:20" x14ac:dyDescent="0.15"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</row>
    <row r="1209" spans="4:20" x14ac:dyDescent="0.15"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</row>
    <row r="1210" spans="4:20" x14ac:dyDescent="0.15"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</row>
    <row r="1211" spans="4:20" x14ac:dyDescent="0.15"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</row>
    <row r="1212" spans="4:20" x14ac:dyDescent="0.15"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</row>
    <row r="1213" spans="4:20" x14ac:dyDescent="0.15"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</row>
    <row r="1214" spans="4:20" x14ac:dyDescent="0.15"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</row>
    <row r="1215" spans="4:20" x14ac:dyDescent="0.15"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</row>
    <row r="1216" spans="4:20" x14ac:dyDescent="0.15"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</row>
    <row r="1217" spans="4:20" x14ac:dyDescent="0.15"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</row>
    <row r="1218" spans="4:20" x14ac:dyDescent="0.15"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</row>
    <row r="1219" spans="4:20" x14ac:dyDescent="0.15"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</row>
    <row r="1220" spans="4:20" x14ac:dyDescent="0.15"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</row>
    <row r="1221" spans="4:20" x14ac:dyDescent="0.15"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</row>
    <row r="1222" spans="4:20" x14ac:dyDescent="0.15"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</row>
    <row r="1223" spans="4:20" x14ac:dyDescent="0.15"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</row>
    <row r="1224" spans="4:20" x14ac:dyDescent="0.15"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</row>
    <row r="1225" spans="4:20" x14ac:dyDescent="0.15"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</row>
    <row r="1226" spans="4:20" x14ac:dyDescent="0.15"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</row>
    <row r="1227" spans="4:20" x14ac:dyDescent="0.15"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</row>
    <row r="1228" spans="4:20" x14ac:dyDescent="0.15"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</row>
    <row r="1229" spans="4:20" x14ac:dyDescent="0.15"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</row>
    <row r="1230" spans="4:20" x14ac:dyDescent="0.15"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</row>
    <row r="1231" spans="4:20" x14ac:dyDescent="0.15"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</row>
    <row r="1232" spans="4:20" x14ac:dyDescent="0.15"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</row>
    <row r="1233" spans="4:20" x14ac:dyDescent="0.15"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</row>
    <row r="1234" spans="4:20" x14ac:dyDescent="0.15"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</row>
    <row r="1235" spans="4:20" x14ac:dyDescent="0.15"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</row>
    <row r="1236" spans="4:20" x14ac:dyDescent="0.15"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</row>
    <row r="1237" spans="4:20" x14ac:dyDescent="0.15"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</row>
    <row r="1238" spans="4:20" x14ac:dyDescent="0.15"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</row>
    <row r="1239" spans="4:20" x14ac:dyDescent="0.15"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</row>
    <row r="1240" spans="4:20" x14ac:dyDescent="0.15"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</row>
    <row r="1241" spans="4:20" x14ac:dyDescent="0.15"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</row>
    <row r="1242" spans="4:20" x14ac:dyDescent="0.15"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</row>
    <row r="1243" spans="4:20" x14ac:dyDescent="0.15"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</row>
    <row r="1244" spans="4:20" x14ac:dyDescent="0.15"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</row>
    <row r="1245" spans="4:20" x14ac:dyDescent="0.15"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</row>
    <row r="1246" spans="4:20" x14ac:dyDescent="0.15"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</row>
    <row r="1247" spans="4:20" x14ac:dyDescent="0.15"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</row>
    <row r="1248" spans="4:20" x14ac:dyDescent="0.15"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</row>
    <row r="1249" spans="4:20" x14ac:dyDescent="0.15"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</row>
    <row r="1250" spans="4:20" x14ac:dyDescent="0.15"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</row>
    <row r="1251" spans="4:20" x14ac:dyDescent="0.15"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</row>
    <row r="1252" spans="4:20" x14ac:dyDescent="0.15"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</row>
    <row r="1253" spans="4:20" x14ac:dyDescent="0.15"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</row>
    <row r="1254" spans="4:20" x14ac:dyDescent="0.15"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</row>
    <row r="1255" spans="4:20" x14ac:dyDescent="0.15"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</row>
    <row r="1256" spans="4:20" x14ac:dyDescent="0.15"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</row>
    <row r="1257" spans="4:20" x14ac:dyDescent="0.15"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</row>
    <row r="1258" spans="4:20" x14ac:dyDescent="0.15"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</row>
    <row r="1259" spans="4:20" x14ac:dyDescent="0.15"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</row>
    <row r="1260" spans="4:20" x14ac:dyDescent="0.15"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</row>
    <row r="1261" spans="4:20" x14ac:dyDescent="0.15"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</row>
    <row r="1262" spans="4:20" x14ac:dyDescent="0.15"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</row>
    <row r="1263" spans="4:20" x14ac:dyDescent="0.15"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</row>
    <row r="1264" spans="4:20" x14ac:dyDescent="0.15"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</row>
    <row r="1265" spans="4:20" x14ac:dyDescent="0.15"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</row>
    <row r="1266" spans="4:20" x14ac:dyDescent="0.15"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</row>
    <row r="1267" spans="4:20" x14ac:dyDescent="0.15"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</row>
    <row r="1268" spans="4:20" x14ac:dyDescent="0.15"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</row>
    <row r="1269" spans="4:20" x14ac:dyDescent="0.15"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</row>
    <row r="1270" spans="4:20" x14ac:dyDescent="0.15"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</row>
    <row r="1271" spans="4:20" x14ac:dyDescent="0.15"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</row>
    <row r="1272" spans="4:20" x14ac:dyDescent="0.15"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</row>
    <row r="1273" spans="4:20" x14ac:dyDescent="0.15"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</row>
    <row r="1274" spans="4:20" x14ac:dyDescent="0.15"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</row>
    <row r="1275" spans="4:20" x14ac:dyDescent="0.15"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</row>
    <row r="1276" spans="4:20" x14ac:dyDescent="0.15"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</row>
    <row r="1277" spans="4:20" x14ac:dyDescent="0.15"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</row>
    <row r="1278" spans="4:20" x14ac:dyDescent="0.15"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</row>
    <row r="1279" spans="4:20" x14ac:dyDescent="0.15"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</row>
    <row r="1280" spans="4:20" x14ac:dyDescent="0.15"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</row>
    <row r="1281" spans="4:20" x14ac:dyDescent="0.15"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</row>
    <row r="1282" spans="4:20" x14ac:dyDescent="0.15"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</row>
    <row r="1283" spans="4:20" x14ac:dyDescent="0.15"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</row>
    <row r="1284" spans="4:20" x14ac:dyDescent="0.15"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</row>
    <row r="1285" spans="4:20" x14ac:dyDescent="0.15"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</row>
    <row r="1286" spans="4:20" x14ac:dyDescent="0.15"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</row>
    <row r="1287" spans="4:20" x14ac:dyDescent="0.15"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</row>
    <row r="1288" spans="4:20" x14ac:dyDescent="0.15"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</row>
    <row r="1289" spans="4:20" x14ac:dyDescent="0.15"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</row>
    <row r="1290" spans="4:20" x14ac:dyDescent="0.15"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</row>
    <row r="1291" spans="4:20" x14ac:dyDescent="0.15"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</row>
    <row r="1292" spans="4:20" x14ac:dyDescent="0.15"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</row>
    <row r="1293" spans="4:20" x14ac:dyDescent="0.15"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</row>
    <row r="1294" spans="4:20" x14ac:dyDescent="0.15"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</row>
    <row r="1295" spans="4:20" x14ac:dyDescent="0.15"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</row>
    <row r="1296" spans="4:20" x14ac:dyDescent="0.15"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</row>
    <row r="1297" spans="4:20" x14ac:dyDescent="0.15"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</row>
    <row r="1298" spans="4:20" x14ac:dyDescent="0.15"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</row>
    <row r="1299" spans="4:20" x14ac:dyDescent="0.15"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</row>
    <row r="1300" spans="4:20" x14ac:dyDescent="0.15"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</row>
    <row r="1301" spans="4:20" x14ac:dyDescent="0.15"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</row>
    <row r="1302" spans="4:20" x14ac:dyDescent="0.15"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</row>
    <row r="1303" spans="4:20" x14ac:dyDescent="0.15"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</row>
    <row r="1304" spans="4:20" x14ac:dyDescent="0.15"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</row>
    <row r="1305" spans="4:20" x14ac:dyDescent="0.15"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</row>
    <row r="1306" spans="4:20" x14ac:dyDescent="0.15"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</row>
    <row r="1307" spans="4:20" x14ac:dyDescent="0.15"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</row>
    <row r="1308" spans="4:20" x14ac:dyDescent="0.15"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</row>
    <row r="1309" spans="4:20" x14ac:dyDescent="0.15"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</row>
    <row r="1310" spans="4:20" x14ac:dyDescent="0.15"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</row>
    <row r="1311" spans="4:20" x14ac:dyDescent="0.15"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</row>
    <row r="1312" spans="4:20" x14ac:dyDescent="0.15"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</row>
    <row r="1313" spans="4:20" x14ac:dyDescent="0.15"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</row>
    <row r="1314" spans="4:20" x14ac:dyDescent="0.15"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</row>
    <row r="1315" spans="4:20" x14ac:dyDescent="0.15"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</row>
    <row r="1316" spans="4:20" x14ac:dyDescent="0.15"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</row>
    <row r="1317" spans="4:20" x14ac:dyDescent="0.15"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</row>
    <row r="1318" spans="4:20" x14ac:dyDescent="0.15"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</row>
    <row r="1319" spans="4:20" x14ac:dyDescent="0.15"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</row>
    <row r="1320" spans="4:20" x14ac:dyDescent="0.15"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</row>
    <row r="1321" spans="4:20" x14ac:dyDescent="0.15"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</row>
    <row r="1322" spans="4:20" x14ac:dyDescent="0.15"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</row>
    <row r="1323" spans="4:20" x14ac:dyDescent="0.15"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</row>
    <row r="1324" spans="4:20" x14ac:dyDescent="0.15"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</row>
    <row r="1325" spans="4:20" x14ac:dyDescent="0.15"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</row>
    <row r="1326" spans="4:20" x14ac:dyDescent="0.15"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</row>
    <row r="1327" spans="4:20" x14ac:dyDescent="0.15"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</row>
    <row r="1328" spans="4:20" x14ac:dyDescent="0.15"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</row>
    <row r="1329" spans="4:20" x14ac:dyDescent="0.15"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</row>
    <row r="1330" spans="4:20" x14ac:dyDescent="0.15"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</row>
    <row r="1331" spans="4:20" x14ac:dyDescent="0.15"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</row>
    <row r="1332" spans="4:20" x14ac:dyDescent="0.15"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</row>
    <row r="1333" spans="4:20" x14ac:dyDescent="0.15"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</row>
    <row r="1334" spans="4:20" x14ac:dyDescent="0.15"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</row>
    <row r="1335" spans="4:20" x14ac:dyDescent="0.15"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</row>
    <row r="1336" spans="4:20" x14ac:dyDescent="0.15"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</row>
    <row r="1337" spans="4:20" x14ac:dyDescent="0.15"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</row>
    <row r="1338" spans="4:20" x14ac:dyDescent="0.15"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</row>
    <row r="1339" spans="4:20" x14ac:dyDescent="0.15"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</row>
    <row r="1340" spans="4:20" x14ac:dyDescent="0.15"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</row>
    <row r="1341" spans="4:20" x14ac:dyDescent="0.15"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</row>
    <row r="1342" spans="4:20" x14ac:dyDescent="0.15"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</row>
    <row r="1343" spans="4:20" x14ac:dyDescent="0.15"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</row>
    <row r="1344" spans="4:20" x14ac:dyDescent="0.15"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</row>
    <row r="1345" spans="4:20" x14ac:dyDescent="0.15"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</row>
    <row r="1346" spans="4:20" x14ac:dyDescent="0.15"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</row>
    <row r="1347" spans="4:20" x14ac:dyDescent="0.15"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</row>
    <row r="1348" spans="4:20" x14ac:dyDescent="0.15"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</row>
    <row r="1349" spans="4:20" x14ac:dyDescent="0.15"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</row>
    <row r="1350" spans="4:20" x14ac:dyDescent="0.15"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</row>
    <row r="1351" spans="4:20" x14ac:dyDescent="0.15"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</row>
    <row r="1352" spans="4:20" x14ac:dyDescent="0.15"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</row>
    <row r="1353" spans="4:20" x14ac:dyDescent="0.15"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</row>
    <row r="1354" spans="4:20" x14ac:dyDescent="0.15"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</row>
    <row r="1355" spans="4:20" x14ac:dyDescent="0.15"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</row>
    <row r="1356" spans="4:20" x14ac:dyDescent="0.15"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</row>
    <row r="1357" spans="4:20" x14ac:dyDescent="0.15"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</row>
    <row r="1358" spans="4:20" x14ac:dyDescent="0.15"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</row>
    <row r="1359" spans="4:20" x14ac:dyDescent="0.15"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</row>
    <row r="1360" spans="4:20" x14ac:dyDescent="0.15"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</row>
    <row r="1361" spans="4:20" x14ac:dyDescent="0.15"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</row>
    <row r="1362" spans="4:20" x14ac:dyDescent="0.15"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</row>
    <row r="1363" spans="4:20" x14ac:dyDescent="0.15"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</row>
    <row r="1364" spans="4:20" x14ac:dyDescent="0.15"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</row>
    <row r="1365" spans="4:20" x14ac:dyDescent="0.15"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</row>
    <row r="1366" spans="4:20" x14ac:dyDescent="0.15"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</row>
    <row r="1367" spans="4:20" x14ac:dyDescent="0.15"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</row>
    <row r="1368" spans="4:20" x14ac:dyDescent="0.15"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</row>
    <row r="1369" spans="4:20" x14ac:dyDescent="0.15"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</row>
    <row r="1370" spans="4:20" x14ac:dyDescent="0.15"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</row>
    <row r="1371" spans="4:20" x14ac:dyDescent="0.15"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</row>
    <row r="1372" spans="4:20" x14ac:dyDescent="0.15"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</row>
    <row r="1373" spans="4:20" x14ac:dyDescent="0.15"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</row>
    <row r="1374" spans="4:20" x14ac:dyDescent="0.15"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</row>
    <row r="1375" spans="4:20" x14ac:dyDescent="0.15"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</row>
    <row r="1376" spans="4:20" x14ac:dyDescent="0.15"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</row>
    <row r="1377" spans="4:20" x14ac:dyDescent="0.15"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</row>
    <row r="1378" spans="4:20" x14ac:dyDescent="0.15"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</row>
    <row r="1379" spans="4:20" x14ac:dyDescent="0.15"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</row>
    <row r="1380" spans="4:20" x14ac:dyDescent="0.15"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</row>
    <row r="1381" spans="4:20" x14ac:dyDescent="0.15"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</row>
    <row r="1382" spans="4:20" x14ac:dyDescent="0.15"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</row>
    <row r="1383" spans="4:20" x14ac:dyDescent="0.15"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</row>
    <row r="1384" spans="4:20" x14ac:dyDescent="0.15"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</row>
    <row r="1385" spans="4:20" x14ac:dyDescent="0.15"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</row>
    <row r="1386" spans="4:20" x14ac:dyDescent="0.15"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</row>
    <row r="1387" spans="4:20" x14ac:dyDescent="0.15"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</row>
    <row r="1388" spans="4:20" x14ac:dyDescent="0.15"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</row>
    <row r="1389" spans="4:20" x14ac:dyDescent="0.15"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</row>
    <row r="1390" spans="4:20" x14ac:dyDescent="0.15"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</row>
    <row r="1391" spans="4:20" x14ac:dyDescent="0.15"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</row>
    <row r="1392" spans="4:20" x14ac:dyDescent="0.15"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</row>
    <row r="1393" spans="4:20" x14ac:dyDescent="0.15"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</row>
    <row r="1394" spans="4:20" x14ac:dyDescent="0.15"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</row>
    <row r="1395" spans="4:20" x14ac:dyDescent="0.15"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</row>
    <row r="1396" spans="4:20" x14ac:dyDescent="0.15"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</row>
    <row r="1397" spans="4:20" x14ac:dyDescent="0.15"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</row>
    <row r="1398" spans="4:20" x14ac:dyDescent="0.15"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</row>
    <row r="1399" spans="4:20" x14ac:dyDescent="0.15"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</row>
    <row r="1400" spans="4:20" x14ac:dyDescent="0.15"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</row>
    <row r="1401" spans="4:20" x14ac:dyDescent="0.15"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</row>
    <row r="1402" spans="4:20" x14ac:dyDescent="0.15"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</row>
    <row r="1403" spans="4:20" x14ac:dyDescent="0.15"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</row>
    <row r="1404" spans="4:20" x14ac:dyDescent="0.15"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</row>
    <row r="1405" spans="4:20" x14ac:dyDescent="0.15"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</row>
    <row r="1406" spans="4:20" x14ac:dyDescent="0.15"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</row>
    <row r="1407" spans="4:20" x14ac:dyDescent="0.15"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</row>
    <row r="1408" spans="4:20" x14ac:dyDescent="0.15"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</row>
    <row r="1409" spans="4:20" x14ac:dyDescent="0.15"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</row>
    <row r="1410" spans="4:20" x14ac:dyDescent="0.15"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</row>
    <row r="1411" spans="4:20" x14ac:dyDescent="0.15"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</row>
    <row r="1412" spans="4:20" x14ac:dyDescent="0.15"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</row>
    <row r="1413" spans="4:20" x14ac:dyDescent="0.15"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</row>
    <row r="1414" spans="4:20" x14ac:dyDescent="0.15"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</row>
    <row r="1415" spans="4:20" x14ac:dyDescent="0.15"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</row>
    <row r="1416" spans="4:20" x14ac:dyDescent="0.15"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</row>
    <row r="1417" spans="4:20" x14ac:dyDescent="0.15"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</row>
    <row r="1418" spans="4:20" x14ac:dyDescent="0.15"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</row>
    <row r="1419" spans="4:20" x14ac:dyDescent="0.15"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</row>
    <row r="1420" spans="4:20" x14ac:dyDescent="0.15"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</row>
    <row r="1421" spans="4:20" x14ac:dyDescent="0.15"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</row>
    <row r="1422" spans="4:20" x14ac:dyDescent="0.15"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</row>
    <row r="1423" spans="4:20" x14ac:dyDescent="0.15"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</row>
    <row r="1424" spans="4:20" x14ac:dyDescent="0.15"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</row>
    <row r="1425" spans="4:20" x14ac:dyDescent="0.15"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</row>
    <row r="1426" spans="4:20" x14ac:dyDescent="0.15"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</row>
    <row r="1427" spans="4:20" x14ac:dyDescent="0.15"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</row>
    <row r="1428" spans="4:20" x14ac:dyDescent="0.15"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</row>
    <row r="1429" spans="4:20" x14ac:dyDescent="0.15"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</row>
    <row r="1430" spans="4:20" x14ac:dyDescent="0.15"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</row>
    <row r="1431" spans="4:20" x14ac:dyDescent="0.15"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</row>
    <row r="1432" spans="4:20" x14ac:dyDescent="0.15"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</row>
    <row r="1433" spans="4:20" x14ac:dyDescent="0.15"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</row>
    <row r="1434" spans="4:20" x14ac:dyDescent="0.15"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</row>
    <row r="1435" spans="4:20" x14ac:dyDescent="0.15"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</row>
    <row r="1436" spans="4:20" x14ac:dyDescent="0.15"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</row>
    <row r="1437" spans="4:20" x14ac:dyDescent="0.15"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</row>
    <row r="1438" spans="4:20" x14ac:dyDescent="0.15"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</row>
    <row r="1439" spans="4:20" x14ac:dyDescent="0.15"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</row>
    <row r="1440" spans="4:20" x14ac:dyDescent="0.15"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</row>
    <row r="1441" spans="4:20" x14ac:dyDescent="0.15"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</row>
    <row r="1442" spans="4:20" x14ac:dyDescent="0.15"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</row>
    <row r="1443" spans="4:20" x14ac:dyDescent="0.15"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</row>
    <row r="1444" spans="4:20" x14ac:dyDescent="0.15"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</row>
    <row r="1445" spans="4:20" x14ac:dyDescent="0.15"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</row>
    <row r="1446" spans="4:20" x14ac:dyDescent="0.15"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</row>
    <row r="1447" spans="4:20" x14ac:dyDescent="0.15"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</row>
    <row r="1448" spans="4:20" x14ac:dyDescent="0.15"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</row>
    <row r="1449" spans="4:20" x14ac:dyDescent="0.15"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</row>
    <row r="1450" spans="4:20" x14ac:dyDescent="0.15"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</row>
    <row r="1451" spans="4:20" x14ac:dyDescent="0.15"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</row>
    <row r="1452" spans="4:20" x14ac:dyDescent="0.15"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</row>
    <row r="1453" spans="4:20" x14ac:dyDescent="0.15"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</row>
    <row r="1454" spans="4:20" x14ac:dyDescent="0.15"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</row>
    <row r="1455" spans="4:20" x14ac:dyDescent="0.15"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</row>
    <row r="1456" spans="4:20" x14ac:dyDescent="0.15"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</row>
    <row r="1457" spans="4:20" x14ac:dyDescent="0.15"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</row>
    <row r="1458" spans="4:20" x14ac:dyDescent="0.15"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</row>
    <row r="1459" spans="4:20" x14ac:dyDescent="0.15"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</row>
    <row r="1460" spans="4:20" x14ac:dyDescent="0.15"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</row>
    <row r="1461" spans="4:20" x14ac:dyDescent="0.15"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</row>
    <row r="1462" spans="4:20" x14ac:dyDescent="0.15"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</row>
    <row r="1463" spans="4:20" x14ac:dyDescent="0.15"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</row>
    <row r="1464" spans="4:20" x14ac:dyDescent="0.15"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</row>
    <row r="1465" spans="4:20" x14ac:dyDescent="0.15"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</row>
    <row r="1466" spans="4:20" x14ac:dyDescent="0.15"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</row>
    <row r="1467" spans="4:20" x14ac:dyDescent="0.15"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</row>
    <row r="1468" spans="4:20" x14ac:dyDescent="0.15"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</row>
    <row r="1469" spans="4:20" x14ac:dyDescent="0.15"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</row>
    <row r="1470" spans="4:20" x14ac:dyDescent="0.15"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</row>
    <row r="1471" spans="4:20" x14ac:dyDescent="0.15"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</row>
    <row r="1472" spans="4:20" x14ac:dyDescent="0.15"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</row>
    <row r="1473" spans="4:20" x14ac:dyDescent="0.15"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</row>
    <row r="1474" spans="4:20" x14ac:dyDescent="0.15"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</row>
    <row r="1475" spans="4:20" x14ac:dyDescent="0.15"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</row>
    <row r="1476" spans="4:20" x14ac:dyDescent="0.15"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</row>
    <row r="1477" spans="4:20" x14ac:dyDescent="0.15"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</row>
    <row r="1478" spans="4:20" x14ac:dyDescent="0.15"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</row>
    <row r="1479" spans="4:20" x14ac:dyDescent="0.15"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</row>
    <row r="1480" spans="4:20" x14ac:dyDescent="0.15"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</row>
    <row r="1481" spans="4:20" x14ac:dyDescent="0.15"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</row>
    <row r="1482" spans="4:20" x14ac:dyDescent="0.15"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</row>
    <row r="1483" spans="4:20" x14ac:dyDescent="0.15"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</row>
    <row r="1484" spans="4:20" x14ac:dyDescent="0.15"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</row>
    <row r="1485" spans="4:20" x14ac:dyDescent="0.15"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</row>
    <row r="1486" spans="4:20" x14ac:dyDescent="0.15"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</row>
    <row r="1487" spans="4:20" x14ac:dyDescent="0.15"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</row>
    <row r="1488" spans="4:20" x14ac:dyDescent="0.15"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</row>
    <row r="1489" spans="4:20" x14ac:dyDescent="0.15"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</row>
    <row r="1490" spans="4:20" x14ac:dyDescent="0.15"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</row>
    <row r="1491" spans="4:20" x14ac:dyDescent="0.15"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</row>
    <row r="1492" spans="4:20" x14ac:dyDescent="0.15"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</row>
    <row r="1493" spans="4:20" x14ac:dyDescent="0.15"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</row>
    <row r="1494" spans="4:20" x14ac:dyDescent="0.15"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</row>
    <row r="1495" spans="4:20" x14ac:dyDescent="0.15"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</row>
    <row r="1496" spans="4:20" x14ac:dyDescent="0.15"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</row>
    <row r="1497" spans="4:20" x14ac:dyDescent="0.15"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</row>
    <row r="1498" spans="4:20" x14ac:dyDescent="0.15"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</row>
    <row r="1499" spans="4:20" x14ac:dyDescent="0.15"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</row>
    <row r="1500" spans="4:20" x14ac:dyDescent="0.15"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</row>
    <row r="1501" spans="4:20" x14ac:dyDescent="0.15"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</row>
    <row r="1502" spans="4:20" x14ac:dyDescent="0.15"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</row>
    <row r="1503" spans="4:20" x14ac:dyDescent="0.15"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</row>
    <row r="1504" spans="4:20" x14ac:dyDescent="0.15"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</row>
    <row r="1505" spans="4:20" x14ac:dyDescent="0.15"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</row>
    <row r="1506" spans="4:20" x14ac:dyDescent="0.15"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</row>
    <row r="1507" spans="4:20" x14ac:dyDescent="0.15"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</row>
    <row r="1508" spans="4:20" x14ac:dyDescent="0.15"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</row>
    <row r="1509" spans="4:20" x14ac:dyDescent="0.15"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</row>
    <row r="1510" spans="4:20" x14ac:dyDescent="0.15"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</row>
    <row r="1511" spans="4:20" x14ac:dyDescent="0.15"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</row>
    <row r="1512" spans="4:20" x14ac:dyDescent="0.15"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</row>
    <row r="1513" spans="4:20" x14ac:dyDescent="0.15"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</row>
    <row r="1514" spans="4:20" x14ac:dyDescent="0.15"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</row>
    <row r="1515" spans="4:20" x14ac:dyDescent="0.15"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</row>
    <row r="1516" spans="4:20" x14ac:dyDescent="0.15"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</row>
    <row r="1517" spans="4:20" x14ac:dyDescent="0.15"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</row>
    <row r="1518" spans="4:20" x14ac:dyDescent="0.15"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</row>
    <row r="1519" spans="4:20" x14ac:dyDescent="0.15"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</row>
    <row r="1520" spans="4:20" x14ac:dyDescent="0.15"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</row>
    <row r="1521" spans="4:20" x14ac:dyDescent="0.15"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</row>
    <row r="1522" spans="4:20" x14ac:dyDescent="0.15"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</row>
    <row r="1523" spans="4:20" x14ac:dyDescent="0.15"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</row>
    <row r="1524" spans="4:20" x14ac:dyDescent="0.15"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</row>
    <row r="1525" spans="4:20" x14ac:dyDescent="0.15"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</row>
    <row r="1526" spans="4:20" x14ac:dyDescent="0.15"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</row>
    <row r="1527" spans="4:20" x14ac:dyDescent="0.15"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</row>
    <row r="1528" spans="4:20" x14ac:dyDescent="0.15"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</row>
    <row r="1529" spans="4:20" x14ac:dyDescent="0.15"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</row>
    <row r="1530" spans="4:20" x14ac:dyDescent="0.15"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</row>
    <row r="1531" spans="4:20" x14ac:dyDescent="0.15"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</row>
    <row r="1532" spans="4:20" x14ac:dyDescent="0.15"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</row>
    <row r="1533" spans="4:20" x14ac:dyDescent="0.15"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</row>
    <row r="1534" spans="4:20" x14ac:dyDescent="0.15"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</row>
    <row r="1535" spans="4:20" x14ac:dyDescent="0.15"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</row>
    <row r="1536" spans="4:20" x14ac:dyDescent="0.15"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</row>
    <row r="1537" spans="4:20" x14ac:dyDescent="0.15"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</row>
    <row r="1538" spans="4:20" x14ac:dyDescent="0.15"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</row>
    <row r="1539" spans="4:20" x14ac:dyDescent="0.15"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</row>
    <row r="1540" spans="4:20" x14ac:dyDescent="0.15"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</row>
    <row r="1541" spans="4:20" x14ac:dyDescent="0.15"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</row>
    <row r="1542" spans="4:20" x14ac:dyDescent="0.15"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</row>
    <row r="1543" spans="4:20" x14ac:dyDescent="0.15"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</row>
    <row r="1544" spans="4:20" x14ac:dyDescent="0.15"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</row>
    <row r="1545" spans="4:20" x14ac:dyDescent="0.15"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</row>
    <row r="1546" spans="4:20" x14ac:dyDescent="0.15"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</row>
    <row r="1547" spans="4:20" x14ac:dyDescent="0.15"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</row>
    <row r="1548" spans="4:20" x14ac:dyDescent="0.15"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</row>
    <row r="1549" spans="4:20" x14ac:dyDescent="0.15"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</row>
    <row r="1550" spans="4:20" x14ac:dyDescent="0.15"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</row>
    <row r="1551" spans="4:20" x14ac:dyDescent="0.15"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</row>
    <row r="1552" spans="4:20" x14ac:dyDescent="0.15"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</row>
    <row r="1553" spans="4:20" x14ac:dyDescent="0.15"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</row>
    <row r="1554" spans="4:20" x14ac:dyDescent="0.15"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</row>
    <row r="1555" spans="4:20" x14ac:dyDescent="0.15"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</row>
    <row r="1556" spans="4:20" x14ac:dyDescent="0.15"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</row>
    <row r="1557" spans="4:20" x14ac:dyDescent="0.15"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</row>
    <row r="1558" spans="4:20" x14ac:dyDescent="0.15"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</row>
    <row r="1559" spans="4:20" x14ac:dyDescent="0.15"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</row>
    <row r="1560" spans="4:20" x14ac:dyDescent="0.15"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</row>
    <row r="1561" spans="4:20" x14ac:dyDescent="0.15"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</row>
    <row r="1562" spans="4:20" x14ac:dyDescent="0.15"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</row>
    <row r="1563" spans="4:20" x14ac:dyDescent="0.15"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</row>
    <row r="1564" spans="4:20" x14ac:dyDescent="0.15"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</row>
    <row r="1565" spans="4:20" x14ac:dyDescent="0.15"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</row>
    <row r="1566" spans="4:20" x14ac:dyDescent="0.15"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</row>
    <row r="1567" spans="4:20" x14ac:dyDescent="0.15"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</row>
    <row r="1568" spans="4:20" x14ac:dyDescent="0.15"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</row>
    <row r="1569" spans="4:20" x14ac:dyDescent="0.15"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</row>
    <row r="1570" spans="4:20" x14ac:dyDescent="0.15"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</row>
    <row r="1571" spans="4:20" x14ac:dyDescent="0.15"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</row>
    <row r="1572" spans="4:20" x14ac:dyDescent="0.15"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</row>
    <row r="1573" spans="4:20" x14ac:dyDescent="0.15"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</row>
    <row r="1574" spans="4:20" x14ac:dyDescent="0.15"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</row>
    <row r="1575" spans="4:20" x14ac:dyDescent="0.15"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</row>
    <row r="1576" spans="4:20" x14ac:dyDescent="0.15"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</row>
    <row r="1577" spans="4:20" x14ac:dyDescent="0.15"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</row>
    <row r="1578" spans="4:20" x14ac:dyDescent="0.15"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</row>
    <row r="1579" spans="4:20" x14ac:dyDescent="0.15"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</row>
    <row r="1580" spans="4:20" x14ac:dyDescent="0.15"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</row>
    <row r="1581" spans="4:20" x14ac:dyDescent="0.15"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</row>
    <row r="1582" spans="4:20" x14ac:dyDescent="0.15"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</row>
    <row r="1583" spans="4:20" x14ac:dyDescent="0.15"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</row>
    <row r="1584" spans="4:20" x14ac:dyDescent="0.15"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</row>
    <row r="1585" spans="4:20" x14ac:dyDescent="0.15"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</row>
    <row r="1586" spans="4:20" x14ac:dyDescent="0.15"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</row>
    <row r="1587" spans="4:20" x14ac:dyDescent="0.15"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</row>
    <row r="1588" spans="4:20" x14ac:dyDescent="0.15"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</row>
    <row r="1589" spans="4:20" x14ac:dyDescent="0.15"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</row>
    <row r="1590" spans="4:20" x14ac:dyDescent="0.15"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</row>
    <row r="1591" spans="4:20" x14ac:dyDescent="0.15"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</row>
    <row r="1592" spans="4:20" x14ac:dyDescent="0.15"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</row>
    <row r="1593" spans="4:20" x14ac:dyDescent="0.15"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</row>
    <row r="1594" spans="4:20" x14ac:dyDescent="0.15"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</row>
    <row r="1595" spans="4:20" x14ac:dyDescent="0.15"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</row>
    <row r="1596" spans="4:20" x14ac:dyDescent="0.15"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</row>
    <row r="1597" spans="4:20" x14ac:dyDescent="0.15"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</row>
    <row r="1598" spans="4:20" x14ac:dyDescent="0.15"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</row>
    <row r="1599" spans="4:20" x14ac:dyDescent="0.15"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</row>
    <row r="1600" spans="4:20" x14ac:dyDescent="0.15"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</row>
    <row r="1601" spans="4:20" x14ac:dyDescent="0.15"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</row>
    <row r="1602" spans="4:20" x14ac:dyDescent="0.15"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</row>
    <row r="1603" spans="4:20" x14ac:dyDescent="0.15"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</row>
    <row r="1604" spans="4:20" x14ac:dyDescent="0.15"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</row>
    <row r="1605" spans="4:20" x14ac:dyDescent="0.15"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</row>
    <row r="1606" spans="4:20" x14ac:dyDescent="0.15"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</row>
    <row r="1607" spans="4:20" x14ac:dyDescent="0.15"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</row>
    <row r="1608" spans="4:20" x14ac:dyDescent="0.15"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</row>
    <row r="1609" spans="4:20" x14ac:dyDescent="0.15"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</row>
    <row r="1610" spans="4:20" x14ac:dyDescent="0.15"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</row>
    <row r="1611" spans="4:20" x14ac:dyDescent="0.15"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</row>
    <row r="1612" spans="4:20" x14ac:dyDescent="0.15"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</row>
    <row r="1613" spans="4:20" x14ac:dyDescent="0.15"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</row>
    <row r="1614" spans="4:20" x14ac:dyDescent="0.15"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</row>
    <row r="1615" spans="4:20" x14ac:dyDescent="0.15"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</row>
    <row r="1616" spans="4:20" x14ac:dyDescent="0.15"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</row>
    <row r="1617" spans="4:20" x14ac:dyDescent="0.15"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</row>
    <row r="1618" spans="4:20" x14ac:dyDescent="0.15"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</row>
    <row r="1619" spans="4:20" x14ac:dyDescent="0.15"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</row>
    <row r="1620" spans="4:20" x14ac:dyDescent="0.15"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</row>
    <row r="1621" spans="4:20" x14ac:dyDescent="0.15"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</row>
    <row r="1622" spans="4:20" x14ac:dyDescent="0.15"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</row>
    <row r="1623" spans="4:20" x14ac:dyDescent="0.15"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</row>
    <row r="1624" spans="4:20" x14ac:dyDescent="0.15"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</row>
    <row r="1625" spans="4:20" x14ac:dyDescent="0.15"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</row>
    <row r="1626" spans="4:20" x14ac:dyDescent="0.15"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</row>
    <row r="1627" spans="4:20" x14ac:dyDescent="0.15"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</row>
    <row r="1628" spans="4:20" x14ac:dyDescent="0.15"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</row>
    <row r="1629" spans="4:20" x14ac:dyDescent="0.15"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</row>
    <row r="1630" spans="4:20" x14ac:dyDescent="0.15"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</row>
    <row r="1631" spans="4:20" x14ac:dyDescent="0.15"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</row>
    <row r="1632" spans="4:20" x14ac:dyDescent="0.15"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</row>
    <row r="1633" spans="4:20" x14ac:dyDescent="0.15"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</row>
    <row r="1634" spans="4:20" x14ac:dyDescent="0.15"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</row>
    <row r="1635" spans="4:20" x14ac:dyDescent="0.15"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</row>
    <row r="1636" spans="4:20" x14ac:dyDescent="0.15"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</row>
    <row r="1637" spans="4:20" x14ac:dyDescent="0.15"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</row>
    <row r="1638" spans="4:20" x14ac:dyDescent="0.15"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</row>
    <row r="1639" spans="4:20" x14ac:dyDescent="0.15"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</row>
    <row r="1640" spans="4:20" x14ac:dyDescent="0.15"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</row>
    <row r="1641" spans="4:20" x14ac:dyDescent="0.15"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</row>
    <row r="1642" spans="4:20" x14ac:dyDescent="0.15"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</row>
    <row r="1643" spans="4:20" x14ac:dyDescent="0.15"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</row>
    <row r="1644" spans="4:20" x14ac:dyDescent="0.15"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</row>
    <row r="1645" spans="4:20" x14ac:dyDescent="0.15"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</row>
    <row r="1646" spans="4:20" x14ac:dyDescent="0.15"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</row>
    <row r="1647" spans="4:20" x14ac:dyDescent="0.15"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</row>
    <row r="1648" spans="4:20" x14ac:dyDescent="0.15"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</row>
    <row r="1649" spans="4:20" x14ac:dyDescent="0.15"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</row>
    <row r="1650" spans="4:20" x14ac:dyDescent="0.15"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</row>
    <row r="1651" spans="4:20" x14ac:dyDescent="0.15"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</row>
    <row r="1652" spans="4:20" x14ac:dyDescent="0.15"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</row>
    <row r="1653" spans="4:20" x14ac:dyDescent="0.15"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</row>
    <row r="1654" spans="4:20" x14ac:dyDescent="0.15"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</row>
    <row r="1655" spans="4:20" x14ac:dyDescent="0.15"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</row>
    <row r="1656" spans="4:20" x14ac:dyDescent="0.15"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</row>
    <row r="1657" spans="4:20" x14ac:dyDescent="0.15"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</row>
    <row r="1658" spans="4:20" x14ac:dyDescent="0.15"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</row>
    <row r="1659" spans="4:20" x14ac:dyDescent="0.15"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</row>
    <row r="1660" spans="4:20" x14ac:dyDescent="0.15"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</row>
    <row r="1661" spans="4:20" x14ac:dyDescent="0.15"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</row>
    <row r="1662" spans="4:20" x14ac:dyDescent="0.15"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</row>
    <row r="1663" spans="4:20" x14ac:dyDescent="0.15"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</row>
    <row r="1664" spans="4:20" x14ac:dyDescent="0.15"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</row>
    <row r="1665" spans="4:20" x14ac:dyDescent="0.15"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</row>
    <row r="1666" spans="4:20" x14ac:dyDescent="0.15"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</row>
    <row r="1667" spans="4:20" x14ac:dyDescent="0.15"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</row>
    <row r="1668" spans="4:20" x14ac:dyDescent="0.15"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</row>
    <row r="1669" spans="4:20" x14ac:dyDescent="0.15"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</row>
    <row r="1670" spans="4:20" x14ac:dyDescent="0.15"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</row>
    <row r="1671" spans="4:20" x14ac:dyDescent="0.15"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</row>
    <row r="1672" spans="4:20" x14ac:dyDescent="0.15"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</row>
    <row r="1673" spans="4:20" x14ac:dyDescent="0.15"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</row>
    <row r="1674" spans="4:20" x14ac:dyDescent="0.15"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</row>
    <row r="1675" spans="4:20" x14ac:dyDescent="0.15"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</row>
    <row r="1676" spans="4:20" x14ac:dyDescent="0.15"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</row>
    <row r="1677" spans="4:20" x14ac:dyDescent="0.15"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</row>
    <row r="1678" spans="4:20" x14ac:dyDescent="0.15"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</row>
    <row r="1679" spans="4:20" x14ac:dyDescent="0.15"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</row>
    <row r="1680" spans="4:20" x14ac:dyDescent="0.15"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</row>
    <row r="1681" spans="4:20" x14ac:dyDescent="0.15"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</row>
    <row r="1682" spans="4:20" x14ac:dyDescent="0.15"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</row>
    <row r="1683" spans="4:20" x14ac:dyDescent="0.15"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</row>
    <row r="1684" spans="4:20" x14ac:dyDescent="0.15"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</row>
    <row r="1685" spans="4:20" x14ac:dyDescent="0.15"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</row>
    <row r="1686" spans="4:20" x14ac:dyDescent="0.15"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</row>
    <row r="1687" spans="4:20" x14ac:dyDescent="0.15"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</row>
    <row r="1688" spans="4:20" x14ac:dyDescent="0.15"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</row>
    <row r="1689" spans="4:20" x14ac:dyDescent="0.15"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</row>
    <row r="1690" spans="4:20" x14ac:dyDescent="0.15"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</row>
    <row r="1691" spans="4:20" x14ac:dyDescent="0.15"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</row>
    <row r="1692" spans="4:20" x14ac:dyDescent="0.15"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</row>
    <row r="1693" spans="4:20" x14ac:dyDescent="0.15"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</row>
    <row r="1694" spans="4:20" x14ac:dyDescent="0.15"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</row>
    <row r="1695" spans="4:20" x14ac:dyDescent="0.15"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</row>
    <row r="1696" spans="4:20" x14ac:dyDescent="0.15"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</row>
    <row r="1697" spans="4:20" x14ac:dyDescent="0.15"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</row>
    <row r="1698" spans="4:20" x14ac:dyDescent="0.15"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</row>
    <row r="1699" spans="4:20" x14ac:dyDescent="0.15"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</row>
    <row r="1700" spans="4:20" x14ac:dyDescent="0.15"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</row>
    <row r="1701" spans="4:20" x14ac:dyDescent="0.15"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</row>
    <row r="1702" spans="4:20" x14ac:dyDescent="0.15"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</row>
    <row r="1703" spans="4:20" x14ac:dyDescent="0.15"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</row>
    <row r="1704" spans="4:20" x14ac:dyDescent="0.15"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</row>
    <row r="1705" spans="4:20" x14ac:dyDescent="0.15"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</row>
    <row r="1706" spans="4:20" x14ac:dyDescent="0.15"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</row>
    <row r="1707" spans="4:20" x14ac:dyDescent="0.15"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</row>
    <row r="1708" spans="4:20" x14ac:dyDescent="0.15"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</row>
    <row r="1709" spans="4:20" x14ac:dyDescent="0.15"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</row>
    <row r="1710" spans="4:20" x14ac:dyDescent="0.15"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</row>
    <row r="1711" spans="4:20" x14ac:dyDescent="0.15"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</row>
    <row r="1712" spans="4:20" x14ac:dyDescent="0.15"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</row>
    <row r="1713" spans="4:20" x14ac:dyDescent="0.15"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</row>
    <row r="1714" spans="4:20" x14ac:dyDescent="0.15"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</row>
    <row r="1715" spans="4:20" x14ac:dyDescent="0.15"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</row>
    <row r="1716" spans="4:20" x14ac:dyDescent="0.15"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</row>
    <row r="1717" spans="4:20" x14ac:dyDescent="0.15"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</row>
    <row r="1718" spans="4:20" x14ac:dyDescent="0.15"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</row>
    <row r="1719" spans="4:20" x14ac:dyDescent="0.15"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</row>
    <row r="1720" spans="4:20" x14ac:dyDescent="0.15"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</row>
    <row r="1721" spans="4:20" x14ac:dyDescent="0.15"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</row>
    <row r="1722" spans="4:20" x14ac:dyDescent="0.15"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</row>
    <row r="1723" spans="4:20" x14ac:dyDescent="0.15"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</row>
    <row r="1724" spans="4:20" x14ac:dyDescent="0.15"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</row>
    <row r="1725" spans="4:20" x14ac:dyDescent="0.15"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</row>
    <row r="1726" spans="4:20" x14ac:dyDescent="0.15"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</row>
    <row r="1727" spans="4:20" x14ac:dyDescent="0.15"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</row>
    <row r="1728" spans="4:20" x14ac:dyDescent="0.15"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</row>
    <row r="1729" spans="4:20" x14ac:dyDescent="0.15"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</row>
    <row r="1730" spans="4:20" x14ac:dyDescent="0.15"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</row>
    <row r="1731" spans="4:20" x14ac:dyDescent="0.15"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</row>
    <row r="1732" spans="4:20" x14ac:dyDescent="0.15"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</row>
    <row r="1733" spans="4:20" x14ac:dyDescent="0.15"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</row>
    <row r="1734" spans="4:20" x14ac:dyDescent="0.15"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</row>
    <row r="1735" spans="4:20" x14ac:dyDescent="0.15"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</row>
    <row r="1736" spans="4:20" x14ac:dyDescent="0.15"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</row>
    <row r="1737" spans="4:20" x14ac:dyDescent="0.15"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</row>
    <row r="1738" spans="4:20" x14ac:dyDescent="0.15"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</row>
    <row r="1739" spans="4:20" x14ac:dyDescent="0.15"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</row>
    <row r="1740" spans="4:20" x14ac:dyDescent="0.15"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</row>
    <row r="1741" spans="4:20" x14ac:dyDescent="0.15"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</row>
    <row r="1742" spans="4:20" x14ac:dyDescent="0.15"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</row>
    <row r="1743" spans="4:20" x14ac:dyDescent="0.15"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</row>
    <row r="1744" spans="4:20" x14ac:dyDescent="0.15"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</row>
    <row r="1745" spans="4:20" x14ac:dyDescent="0.15"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</row>
    <row r="1746" spans="4:20" x14ac:dyDescent="0.15"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</row>
    <row r="1747" spans="4:20" x14ac:dyDescent="0.15"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</row>
    <row r="1748" spans="4:20" x14ac:dyDescent="0.15"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</row>
    <row r="1749" spans="4:20" x14ac:dyDescent="0.15"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</row>
    <row r="1750" spans="4:20" x14ac:dyDescent="0.15"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</row>
    <row r="1751" spans="4:20" x14ac:dyDescent="0.15"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</row>
    <row r="1752" spans="4:20" x14ac:dyDescent="0.15"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</row>
    <row r="1753" spans="4:20" x14ac:dyDescent="0.15"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</row>
    <row r="1754" spans="4:20" x14ac:dyDescent="0.15"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</row>
    <row r="1755" spans="4:20" x14ac:dyDescent="0.15"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</row>
    <row r="1756" spans="4:20" x14ac:dyDescent="0.15"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</row>
    <row r="1757" spans="4:20" x14ac:dyDescent="0.15"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</row>
    <row r="1758" spans="4:20" x14ac:dyDescent="0.15"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</row>
    <row r="1759" spans="4:20" x14ac:dyDescent="0.15"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</row>
    <row r="1760" spans="4:20" x14ac:dyDescent="0.15"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</row>
    <row r="1761" spans="4:20" x14ac:dyDescent="0.15"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</row>
    <row r="1762" spans="4:20" x14ac:dyDescent="0.15"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</row>
    <row r="1763" spans="4:20" x14ac:dyDescent="0.15"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</row>
    <row r="1764" spans="4:20" x14ac:dyDescent="0.15"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</row>
    <row r="1765" spans="4:20" x14ac:dyDescent="0.15"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</row>
    <row r="1766" spans="4:20" x14ac:dyDescent="0.15"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</row>
    <row r="1767" spans="4:20" x14ac:dyDescent="0.15"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</row>
    <row r="1768" spans="4:20" x14ac:dyDescent="0.15"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</row>
    <row r="1769" spans="4:20" x14ac:dyDescent="0.15"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</row>
    <row r="1770" spans="4:20" x14ac:dyDescent="0.15"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</row>
    <row r="1771" spans="4:20" x14ac:dyDescent="0.15"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</row>
    <row r="1772" spans="4:20" x14ac:dyDescent="0.15"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</row>
    <row r="1773" spans="4:20" x14ac:dyDescent="0.15"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</row>
    <row r="1774" spans="4:20" x14ac:dyDescent="0.15"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</row>
    <row r="1775" spans="4:20" x14ac:dyDescent="0.15"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</row>
    <row r="1776" spans="4:20" x14ac:dyDescent="0.15"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</row>
    <row r="1777" spans="4:20" x14ac:dyDescent="0.15"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</row>
    <row r="1778" spans="4:20" x14ac:dyDescent="0.15"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</row>
    <row r="1779" spans="4:20" x14ac:dyDescent="0.15"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</row>
    <row r="1780" spans="4:20" x14ac:dyDescent="0.15"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</row>
    <row r="1781" spans="4:20" x14ac:dyDescent="0.15"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</row>
    <row r="1782" spans="4:20" x14ac:dyDescent="0.15"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</row>
    <row r="1783" spans="4:20" x14ac:dyDescent="0.15"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</row>
    <row r="1784" spans="4:20" x14ac:dyDescent="0.15"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</row>
    <row r="1785" spans="4:20" x14ac:dyDescent="0.15"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</row>
    <row r="1786" spans="4:20" x14ac:dyDescent="0.15"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</row>
    <row r="1787" spans="4:20" x14ac:dyDescent="0.15"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</row>
    <row r="1788" spans="4:20" x14ac:dyDescent="0.15"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</row>
    <row r="1789" spans="4:20" x14ac:dyDescent="0.15"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</row>
    <row r="1790" spans="4:20" x14ac:dyDescent="0.15"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</row>
    <row r="1791" spans="4:20" x14ac:dyDescent="0.15"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</row>
    <row r="1792" spans="4:20" x14ac:dyDescent="0.15"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</row>
    <row r="1793" spans="4:20" x14ac:dyDescent="0.15"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</row>
    <row r="1794" spans="4:20" x14ac:dyDescent="0.15"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</row>
    <row r="1795" spans="4:20" x14ac:dyDescent="0.15"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</row>
    <row r="1796" spans="4:20" x14ac:dyDescent="0.15"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</row>
    <row r="1797" spans="4:20" x14ac:dyDescent="0.15"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</row>
    <row r="1798" spans="4:20" x14ac:dyDescent="0.15"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</row>
    <row r="1799" spans="4:20" x14ac:dyDescent="0.15"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</row>
    <row r="1800" spans="4:20" x14ac:dyDescent="0.15"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</row>
    <row r="1801" spans="4:20" x14ac:dyDescent="0.15"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</row>
    <row r="1802" spans="4:20" x14ac:dyDescent="0.15"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</row>
    <row r="1803" spans="4:20" x14ac:dyDescent="0.15"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</row>
    <row r="1804" spans="4:20" x14ac:dyDescent="0.15"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</row>
    <row r="1805" spans="4:20" x14ac:dyDescent="0.15"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</row>
    <row r="1806" spans="4:20" x14ac:dyDescent="0.15"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</row>
    <row r="1807" spans="4:20" x14ac:dyDescent="0.15"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</row>
    <row r="1808" spans="4:20" x14ac:dyDescent="0.15"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</row>
    <row r="1809" spans="4:20" x14ac:dyDescent="0.15"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</row>
    <row r="1810" spans="4:20" x14ac:dyDescent="0.15"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</row>
    <row r="1811" spans="4:20" x14ac:dyDescent="0.15"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</row>
    <row r="1812" spans="4:20" x14ac:dyDescent="0.15"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</row>
    <row r="1813" spans="4:20" x14ac:dyDescent="0.15"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</row>
    <row r="1814" spans="4:20" x14ac:dyDescent="0.15"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</row>
    <row r="1815" spans="4:20" x14ac:dyDescent="0.15"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</row>
    <row r="1816" spans="4:20" x14ac:dyDescent="0.15"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</row>
    <row r="1817" spans="4:20" x14ac:dyDescent="0.15"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</row>
    <row r="1818" spans="4:20" x14ac:dyDescent="0.15"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</row>
    <row r="1819" spans="4:20" x14ac:dyDescent="0.15"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</row>
    <row r="1820" spans="4:20" x14ac:dyDescent="0.15"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</row>
    <row r="1821" spans="4:20" x14ac:dyDescent="0.15"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</row>
    <row r="1822" spans="4:20" x14ac:dyDescent="0.15"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</row>
    <row r="1823" spans="4:20" x14ac:dyDescent="0.15"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</row>
    <row r="1824" spans="4:20" x14ac:dyDescent="0.15"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</row>
    <row r="1825" spans="4:20" x14ac:dyDescent="0.15"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</row>
    <row r="1826" spans="4:20" x14ac:dyDescent="0.15"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</row>
    <row r="1827" spans="4:20" x14ac:dyDescent="0.15"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</row>
    <row r="1828" spans="4:20" x14ac:dyDescent="0.15"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</row>
    <row r="1829" spans="4:20" x14ac:dyDescent="0.15"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</row>
    <row r="1830" spans="4:20" x14ac:dyDescent="0.15"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</row>
    <row r="1831" spans="4:20" x14ac:dyDescent="0.15"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</row>
    <row r="1832" spans="4:20" x14ac:dyDescent="0.15"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</row>
    <row r="1833" spans="4:20" x14ac:dyDescent="0.15"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</row>
    <row r="1834" spans="4:20" x14ac:dyDescent="0.15"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</row>
    <row r="1835" spans="4:20" x14ac:dyDescent="0.15"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</row>
    <row r="1836" spans="4:20" x14ac:dyDescent="0.15"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</row>
    <row r="1837" spans="4:20" x14ac:dyDescent="0.15"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</row>
    <row r="1838" spans="4:20" x14ac:dyDescent="0.15"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</row>
    <row r="1839" spans="4:20" x14ac:dyDescent="0.15"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</row>
    <row r="1840" spans="4:20" x14ac:dyDescent="0.15"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</row>
    <row r="1841" spans="4:20" x14ac:dyDescent="0.15"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</row>
    <row r="1842" spans="4:20" x14ac:dyDescent="0.15"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</row>
    <row r="1843" spans="4:20" x14ac:dyDescent="0.15"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</row>
    <row r="1844" spans="4:20" x14ac:dyDescent="0.15"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</row>
    <row r="1845" spans="4:20" x14ac:dyDescent="0.15"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</row>
    <row r="1846" spans="4:20" x14ac:dyDescent="0.15"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</row>
    <row r="1847" spans="4:20" x14ac:dyDescent="0.15"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</row>
    <row r="1848" spans="4:20" x14ac:dyDescent="0.15"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</row>
    <row r="1849" spans="4:20" x14ac:dyDescent="0.15"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</row>
    <row r="1850" spans="4:20" x14ac:dyDescent="0.15"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</row>
    <row r="1851" spans="4:20" x14ac:dyDescent="0.15"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</row>
    <row r="1852" spans="4:20" x14ac:dyDescent="0.15"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</row>
    <row r="1853" spans="4:20" x14ac:dyDescent="0.15"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</row>
    <row r="1854" spans="4:20" x14ac:dyDescent="0.15"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</row>
    <row r="1855" spans="4:20" x14ac:dyDescent="0.15"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</row>
    <row r="1856" spans="4:20" x14ac:dyDescent="0.15"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</row>
    <row r="1857" spans="4:20" x14ac:dyDescent="0.15"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</row>
    <row r="1858" spans="4:20" x14ac:dyDescent="0.15"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</row>
    <row r="1859" spans="4:20" x14ac:dyDescent="0.15"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</row>
    <row r="1860" spans="4:20" x14ac:dyDescent="0.15"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</row>
    <row r="1861" spans="4:20" x14ac:dyDescent="0.15"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</row>
    <row r="1862" spans="4:20" x14ac:dyDescent="0.15"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</row>
    <row r="1863" spans="4:20" x14ac:dyDescent="0.15"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</row>
    <row r="1864" spans="4:20" x14ac:dyDescent="0.15"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</row>
    <row r="1865" spans="4:20" x14ac:dyDescent="0.15"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</row>
    <row r="1866" spans="4:20" x14ac:dyDescent="0.15"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</row>
    <row r="1867" spans="4:20" x14ac:dyDescent="0.15"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</row>
    <row r="1868" spans="4:20" x14ac:dyDescent="0.15"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</row>
    <row r="1869" spans="4:20" x14ac:dyDescent="0.15"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</row>
    <row r="1870" spans="4:20" x14ac:dyDescent="0.15"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</row>
    <row r="1871" spans="4:20" x14ac:dyDescent="0.15"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</row>
    <row r="1872" spans="4:20" x14ac:dyDescent="0.15"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</row>
    <row r="1873" spans="4:20" x14ac:dyDescent="0.15"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</row>
    <row r="1874" spans="4:20" x14ac:dyDescent="0.15"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</row>
    <row r="1875" spans="4:20" x14ac:dyDescent="0.15"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</row>
    <row r="1876" spans="4:20" x14ac:dyDescent="0.15"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</row>
    <row r="1877" spans="4:20" x14ac:dyDescent="0.15"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</row>
    <row r="1878" spans="4:20" x14ac:dyDescent="0.15"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</row>
    <row r="1879" spans="4:20" x14ac:dyDescent="0.15"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</row>
    <row r="1880" spans="4:20" x14ac:dyDescent="0.15"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</row>
    <row r="1881" spans="4:20" x14ac:dyDescent="0.15"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</row>
    <row r="1882" spans="4:20" x14ac:dyDescent="0.15"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</row>
    <row r="1883" spans="4:20" x14ac:dyDescent="0.15"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</row>
    <row r="1884" spans="4:20" x14ac:dyDescent="0.15"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</row>
    <row r="1885" spans="4:20" x14ac:dyDescent="0.15"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</row>
    <row r="1886" spans="4:20" x14ac:dyDescent="0.15"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</row>
    <row r="1887" spans="4:20" x14ac:dyDescent="0.15"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</row>
    <row r="1888" spans="4:20" x14ac:dyDescent="0.15"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</row>
    <row r="1889" spans="4:20" x14ac:dyDescent="0.15"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</row>
    <row r="1890" spans="4:20" x14ac:dyDescent="0.15"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</row>
    <row r="1891" spans="4:20" x14ac:dyDescent="0.15"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</row>
    <row r="1892" spans="4:20" x14ac:dyDescent="0.15"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</row>
    <row r="1893" spans="4:20" x14ac:dyDescent="0.15"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</row>
    <row r="1894" spans="4:20" x14ac:dyDescent="0.15"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</row>
    <row r="1895" spans="4:20" x14ac:dyDescent="0.15"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</row>
    <row r="1896" spans="4:20" x14ac:dyDescent="0.15"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</row>
    <row r="1897" spans="4:20" x14ac:dyDescent="0.15"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</row>
    <row r="1898" spans="4:20" x14ac:dyDescent="0.15"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</row>
    <row r="1899" spans="4:20" x14ac:dyDescent="0.15"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</row>
    <row r="1900" spans="4:20" x14ac:dyDescent="0.15"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</row>
    <row r="1901" spans="4:20" x14ac:dyDescent="0.15"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</row>
    <row r="1902" spans="4:20" x14ac:dyDescent="0.15"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</row>
    <row r="1903" spans="4:20" x14ac:dyDescent="0.15"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</row>
    <row r="1904" spans="4:20" x14ac:dyDescent="0.15"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</row>
    <row r="1905" spans="4:20" x14ac:dyDescent="0.15"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</row>
    <row r="1906" spans="4:20" x14ac:dyDescent="0.15"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</row>
    <row r="1907" spans="4:20" x14ac:dyDescent="0.15"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</row>
    <row r="1908" spans="4:20" x14ac:dyDescent="0.15"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</row>
    <row r="1909" spans="4:20" x14ac:dyDescent="0.15"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</row>
    <row r="1910" spans="4:20" x14ac:dyDescent="0.15"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</row>
    <row r="1911" spans="4:20" x14ac:dyDescent="0.15"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</row>
    <row r="1912" spans="4:20" x14ac:dyDescent="0.15"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</row>
    <row r="1913" spans="4:20" x14ac:dyDescent="0.15"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</row>
    <row r="1914" spans="4:20" x14ac:dyDescent="0.15"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</row>
    <row r="1915" spans="4:20" x14ac:dyDescent="0.15"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</row>
    <row r="1916" spans="4:20" x14ac:dyDescent="0.15"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</row>
    <row r="1917" spans="4:20" x14ac:dyDescent="0.15"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</row>
    <row r="1918" spans="4:20" x14ac:dyDescent="0.15"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</row>
    <row r="1919" spans="4:20" x14ac:dyDescent="0.15"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</row>
    <row r="1920" spans="4:20" x14ac:dyDescent="0.15"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</row>
    <row r="1921" spans="4:20" x14ac:dyDescent="0.15"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</row>
    <row r="1922" spans="4:20" x14ac:dyDescent="0.15"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</row>
    <row r="1923" spans="4:20" x14ac:dyDescent="0.15"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</row>
    <row r="1924" spans="4:20" x14ac:dyDescent="0.15"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</row>
    <row r="1925" spans="4:20" x14ac:dyDescent="0.15"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</row>
    <row r="1926" spans="4:20" x14ac:dyDescent="0.15"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</row>
    <row r="1927" spans="4:20" x14ac:dyDescent="0.15"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</row>
    <row r="1928" spans="4:20" x14ac:dyDescent="0.15"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</row>
    <row r="1929" spans="4:20" x14ac:dyDescent="0.15"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</row>
    <row r="1930" spans="4:20" x14ac:dyDescent="0.15"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</row>
    <row r="1931" spans="4:20" x14ac:dyDescent="0.15"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</row>
    <row r="1932" spans="4:20" x14ac:dyDescent="0.15"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</row>
    <row r="1933" spans="4:20" x14ac:dyDescent="0.15"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</row>
    <row r="1934" spans="4:20" x14ac:dyDescent="0.15"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</row>
    <row r="1935" spans="4:20" x14ac:dyDescent="0.15"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</row>
    <row r="1936" spans="4:20" x14ac:dyDescent="0.15"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</row>
    <row r="1937" spans="4:20" x14ac:dyDescent="0.15"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</row>
    <row r="1938" spans="4:20" x14ac:dyDescent="0.15"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</row>
    <row r="1939" spans="4:20" x14ac:dyDescent="0.15"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</row>
    <row r="1940" spans="4:20" x14ac:dyDescent="0.15"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</row>
    <row r="1941" spans="4:20" x14ac:dyDescent="0.15"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</row>
    <row r="1942" spans="4:20" x14ac:dyDescent="0.15"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</row>
    <row r="1943" spans="4:20" x14ac:dyDescent="0.15"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</row>
    <row r="1944" spans="4:20" x14ac:dyDescent="0.15"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</row>
    <row r="1945" spans="4:20" x14ac:dyDescent="0.15"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</row>
    <row r="1946" spans="4:20" x14ac:dyDescent="0.15"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</row>
    <row r="1947" spans="4:20" x14ac:dyDescent="0.15"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</row>
    <row r="1948" spans="4:20" x14ac:dyDescent="0.15"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</row>
    <row r="1949" spans="4:20" x14ac:dyDescent="0.15"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</row>
    <row r="1950" spans="4:20" x14ac:dyDescent="0.15"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</row>
    <row r="1951" spans="4:20" x14ac:dyDescent="0.15"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</row>
    <row r="1952" spans="4:20" x14ac:dyDescent="0.15"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</row>
    <row r="1953" spans="4:20" x14ac:dyDescent="0.15"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</row>
    <row r="1954" spans="4:20" x14ac:dyDescent="0.15"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</row>
    <row r="1955" spans="4:20" x14ac:dyDescent="0.15"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</row>
    <row r="1956" spans="4:20" x14ac:dyDescent="0.15"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</row>
    <row r="1957" spans="4:20" x14ac:dyDescent="0.15"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</row>
    <row r="1958" spans="4:20" x14ac:dyDescent="0.15"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</row>
    <row r="1959" spans="4:20" x14ac:dyDescent="0.15"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</row>
    <row r="1960" spans="4:20" x14ac:dyDescent="0.15"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</row>
    <row r="1961" spans="4:20" x14ac:dyDescent="0.15"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</row>
    <row r="1962" spans="4:20" x14ac:dyDescent="0.15"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</row>
    <row r="1963" spans="4:20" x14ac:dyDescent="0.15"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</row>
    <row r="1964" spans="4:20" x14ac:dyDescent="0.15"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</row>
    <row r="1965" spans="4:20" x14ac:dyDescent="0.15"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</row>
    <row r="1966" spans="4:20" x14ac:dyDescent="0.15"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</row>
    <row r="1967" spans="4:20" x14ac:dyDescent="0.15"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</row>
    <row r="1968" spans="4:20" x14ac:dyDescent="0.15"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</row>
    <row r="1969" spans="4:20" x14ac:dyDescent="0.15"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</row>
    <row r="1970" spans="4:20" x14ac:dyDescent="0.15"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</row>
    <row r="1971" spans="4:20" x14ac:dyDescent="0.15"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</row>
    <row r="1972" spans="4:20" x14ac:dyDescent="0.15"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</row>
    <row r="1973" spans="4:20" x14ac:dyDescent="0.15"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</row>
    <row r="1974" spans="4:20" x14ac:dyDescent="0.15"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</row>
    <row r="1975" spans="4:20" x14ac:dyDescent="0.15"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</row>
    <row r="1976" spans="4:20" x14ac:dyDescent="0.15"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</row>
    <row r="1977" spans="4:20" x14ac:dyDescent="0.15"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</row>
    <row r="1978" spans="4:20" x14ac:dyDescent="0.15"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</row>
    <row r="1979" spans="4:20" x14ac:dyDescent="0.15"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</row>
    <row r="1980" spans="4:20" x14ac:dyDescent="0.15"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</row>
    <row r="1981" spans="4:20" x14ac:dyDescent="0.15"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</row>
    <row r="1982" spans="4:20" x14ac:dyDescent="0.15"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</row>
    <row r="1983" spans="4:20" x14ac:dyDescent="0.15"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</row>
    <row r="1984" spans="4:20" x14ac:dyDescent="0.15"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</row>
    <row r="1985" spans="4:20" x14ac:dyDescent="0.15"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</row>
    <row r="1986" spans="4:20" x14ac:dyDescent="0.15"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</row>
    <row r="1987" spans="4:20" x14ac:dyDescent="0.15"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</row>
    <row r="1988" spans="4:20" x14ac:dyDescent="0.15"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</row>
    <row r="1989" spans="4:20" x14ac:dyDescent="0.15"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</row>
    <row r="1990" spans="4:20" x14ac:dyDescent="0.15"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</row>
    <row r="1991" spans="4:20" x14ac:dyDescent="0.15"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</row>
    <row r="1992" spans="4:20" x14ac:dyDescent="0.15"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</row>
    <row r="1993" spans="4:20" x14ac:dyDescent="0.15"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</row>
    <row r="1994" spans="4:20" x14ac:dyDescent="0.15"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</row>
    <row r="1995" spans="4:20" x14ac:dyDescent="0.15"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</row>
    <row r="1996" spans="4:20" x14ac:dyDescent="0.15"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</row>
    <row r="1997" spans="4:20" x14ac:dyDescent="0.15"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</row>
    <row r="1998" spans="4:20" x14ac:dyDescent="0.15"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</row>
    <row r="1999" spans="4:20" x14ac:dyDescent="0.15"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</row>
    <row r="2000" spans="4:20" x14ac:dyDescent="0.15"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</row>
    <row r="2001" spans="4:20" x14ac:dyDescent="0.15"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</row>
    <row r="2002" spans="4:20" x14ac:dyDescent="0.15"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</row>
    <row r="2003" spans="4:20" x14ac:dyDescent="0.15"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</row>
    <row r="2004" spans="4:20" x14ac:dyDescent="0.15"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</row>
    <row r="2005" spans="4:20" x14ac:dyDescent="0.15"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</row>
    <row r="2006" spans="4:20" x14ac:dyDescent="0.15"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</row>
    <row r="2007" spans="4:20" x14ac:dyDescent="0.15"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</row>
    <row r="2008" spans="4:20" x14ac:dyDescent="0.15"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</row>
    <row r="2009" spans="4:20" x14ac:dyDescent="0.15"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</row>
    <row r="2010" spans="4:20" x14ac:dyDescent="0.15"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</row>
    <row r="2011" spans="4:20" x14ac:dyDescent="0.15"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</row>
    <row r="2012" spans="4:20" x14ac:dyDescent="0.15"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</row>
    <row r="2013" spans="4:20" x14ac:dyDescent="0.15"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</row>
    <row r="2014" spans="4:20" x14ac:dyDescent="0.15"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</row>
    <row r="2015" spans="4:20" x14ac:dyDescent="0.15"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</row>
    <row r="2016" spans="4:20" x14ac:dyDescent="0.15"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</row>
    <row r="2017" spans="4:20" x14ac:dyDescent="0.15"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</row>
    <row r="2018" spans="4:20" x14ac:dyDescent="0.15"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</row>
    <row r="2019" spans="4:20" x14ac:dyDescent="0.15"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</row>
    <row r="2020" spans="4:20" x14ac:dyDescent="0.15"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</row>
    <row r="2021" spans="4:20" x14ac:dyDescent="0.15"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</row>
    <row r="2022" spans="4:20" x14ac:dyDescent="0.15"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</row>
    <row r="2023" spans="4:20" x14ac:dyDescent="0.15"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</row>
    <row r="2024" spans="4:20" x14ac:dyDescent="0.15"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</row>
    <row r="2025" spans="4:20" x14ac:dyDescent="0.15"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</row>
    <row r="2026" spans="4:20" x14ac:dyDescent="0.15"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</row>
    <row r="2027" spans="4:20" x14ac:dyDescent="0.15"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</row>
    <row r="2028" spans="4:20" x14ac:dyDescent="0.15"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</row>
    <row r="2029" spans="4:20" x14ac:dyDescent="0.15"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</row>
    <row r="2030" spans="4:20" x14ac:dyDescent="0.15"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</row>
    <row r="2031" spans="4:20" x14ac:dyDescent="0.15"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</row>
    <row r="2032" spans="4:20" x14ac:dyDescent="0.15"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</row>
    <row r="2033" spans="4:20" x14ac:dyDescent="0.15"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</row>
    <row r="2034" spans="4:20" x14ac:dyDescent="0.15"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</row>
    <row r="2035" spans="4:20" x14ac:dyDescent="0.15"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</row>
    <row r="2036" spans="4:20" x14ac:dyDescent="0.15"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</row>
    <row r="2037" spans="4:20" x14ac:dyDescent="0.15"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</row>
    <row r="2038" spans="4:20" x14ac:dyDescent="0.15"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</row>
    <row r="2039" spans="4:20" x14ac:dyDescent="0.15"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</row>
    <row r="2040" spans="4:20" x14ac:dyDescent="0.15"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</row>
    <row r="2041" spans="4:20" x14ac:dyDescent="0.15"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</row>
    <row r="2042" spans="4:20" x14ac:dyDescent="0.15"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</row>
    <row r="2043" spans="4:20" x14ac:dyDescent="0.15"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</row>
    <row r="2044" spans="4:20" x14ac:dyDescent="0.15"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</row>
    <row r="2045" spans="4:20" x14ac:dyDescent="0.15"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</row>
    <row r="2046" spans="4:20" x14ac:dyDescent="0.15"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</row>
    <row r="2047" spans="4:20" x14ac:dyDescent="0.15"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</row>
    <row r="2048" spans="4:20" x14ac:dyDescent="0.15"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</row>
    <row r="2049" spans="4:20" x14ac:dyDescent="0.15"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</row>
    <row r="2050" spans="4:20" x14ac:dyDescent="0.15"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</row>
    <row r="2051" spans="4:20" x14ac:dyDescent="0.15"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</row>
    <row r="2052" spans="4:20" x14ac:dyDescent="0.15"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</row>
    <row r="2053" spans="4:20" x14ac:dyDescent="0.15"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</row>
    <row r="2054" spans="4:20" x14ac:dyDescent="0.15"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</row>
    <row r="2055" spans="4:20" x14ac:dyDescent="0.15"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</row>
    <row r="2056" spans="4:20" x14ac:dyDescent="0.15"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</row>
    <row r="2057" spans="4:20" x14ac:dyDescent="0.15"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</row>
    <row r="2058" spans="4:20" x14ac:dyDescent="0.15"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</row>
    <row r="2059" spans="4:20" x14ac:dyDescent="0.15"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</row>
    <row r="2060" spans="4:20" x14ac:dyDescent="0.15"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</row>
    <row r="2061" spans="4:20" x14ac:dyDescent="0.15"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</row>
    <row r="2062" spans="4:20" x14ac:dyDescent="0.15"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</row>
    <row r="2063" spans="4:20" x14ac:dyDescent="0.15"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</row>
    <row r="2064" spans="4:20" x14ac:dyDescent="0.15"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</row>
    <row r="2065" spans="4:20" x14ac:dyDescent="0.15"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</row>
    <row r="2066" spans="4:20" x14ac:dyDescent="0.15"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</row>
    <row r="2067" spans="4:20" x14ac:dyDescent="0.15"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</row>
    <row r="2068" spans="4:20" x14ac:dyDescent="0.15"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</row>
    <row r="2069" spans="4:20" x14ac:dyDescent="0.15"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</row>
    <row r="2070" spans="4:20" x14ac:dyDescent="0.15"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</row>
    <row r="2071" spans="4:20" x14ac:dyDescent="0.15"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</row>
    <row r="2072" spans="4:20" x14ac:dyDescent="0.15"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</row>
    <row r="2073" spans="4:20" x14ac:dyDescent="0.15"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</row>
    <row r="2074" spans="4:20" x14ac:dyDescent="0.15"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</row>
    <row r="2075" spans="4:20" x14ac:dyDescent="0.15"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</row>
    <row r="2076" spans="4:20" x14ac:dyDescent="0.15"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</row>
    <row r="2077" spans="4:20" x14ac:dyDescent="0.15"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</row>
    <row r="2078" spans="4:20" x14ac:dyDescent="0.15"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</row>
    <row r="2079" spans="4:20" x14ac:dyDescent="0.15"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</row>
    <row r="2080" spans="4:20" x14ac:dyDescent="0.15"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</row>
    <row r="2081" spans="4:20" x14ac:dyDescent="0.15"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</row>
    <row r="2082" spans="4:20" x14ac:dyDescent="0.15"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</row>
    <row r="2083" spans="4:20" x14ac:dyDescent="0.15"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</row>
    <row r="2084" spans="4:20" x14ac:dyDescent="0.15"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</row>
    <row r="2085" spans="4:20" x14ac:dyDescent="0.15"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</row>
    <row r="2086" spans="4:20" x14ac:dyDescent="0.15"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</row>
    <row r="2087" spans="4:20" x14ac:dyDescent="0.15"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</row>
    <row r="2088" spans="4:20" x14ac:dyDescent="0.15"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</row>
    <row r="2089" spans="4:20" x14ac:dyDescent="0.15"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</row>
    <row r="2090" spans="4:20" x14ac:dyDescent="0.15"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</row>
    <row r="2091" spans="4:20" x14ac:dyDescent="0.15"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</row>
    <row r="2092" spans="4:20" x14ac:dyDescent="0.15"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</row>
    <row r="2093" spans="4:20" x14ac:dyDescent="0.15"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</row>
    <row r="2094" spans="4:20" x14ac:dyDescent="0.15"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</row>
    <row r="2095" spans="4:20" x14ac:dyDescent="0.15"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</row>
    <row r="2096" spans="4:20" x14ac:dyDescent="0.15"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</row>
    <row r="2097" spans="4:20" x14ac:dyDescent="0.15"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</row>
    <row r="2098" spans="4:20" x14ac:dyDescent="0.15"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</row>
    <row r="2099" spans="4:20" x14ac:dyDescent="0.15"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</row>
    <row r="2100" spans="4:20" x14ac:dyDescent="0.15"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</row>
    <row r="2101" spans="4:20" x14ac:dyDescent="0.15"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</row>
    <row r="2102" spans="4:20" x14ac:dyDescent="0.15"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</row>
    <row r="2103" spans="4:20" x14ac:dyDescent="0.15"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</row>
    <row r="2104" spans="4:20" x14ac:dyDescent="0.15"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</row>
    <row r="2105" spans="4:20" x14ac:dyDescent="0.15"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</row>
    <row r="2106" spans="4:20" x14ac:dyDescent="0.15"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</row>
    <row r="2107" spans="4:20" x14ac:dyDescent="0.15"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</row>
    <row r="2108" spans="4:20" x14ac:dyDescent="0.15"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</row>
    <row r="2109" spans="4:20" x14ac:dyDescent="0.15"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</row>
    <row r="2110" spans="4:20" x14ac:dyDescent="0.15"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</row>
    <row r="2111" spans="4:20" x14ac:dyDescent="0.15"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</row>
    <row r="2112" spans="4:20" x14ac:dyDescent="0.15"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</row>
    <row r="2113" spans="4:20" x14ac:dyDescent="0.15"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</row>
    <row r="2114" spans="4:20" x14ac:dyDescent="0.15"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</row>
    <row r="2115" spans="4:20" x14ac:dyDescent="0.15"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</row>
    <row r="2116" spans="4:20" x14ac:dyDescent="0.15"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</row>
    <row r="2117" spans="4:20" x14ac:dyDescent="0.15"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</row>
    <row r="2118" spans="4:20" x14ac:dyDescent="0.15"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</row>
    <row r="2119" spans="4:20" x14ac:dyDescent="0.15"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</row>
    <row r="2120" spans="4:20" x14ac:dyDescent="0.15"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</row>
    <row r="2121" spans="4:20" x14ac:dyDescent="0.15"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</row>
    <row r="2122" spans="4:20" x14ac:dyDescent="0.15"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</row>
    <row r="2123" spans="4:20" x14ac:dyDescent="0.15"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</row>
    <row r="2124" spans="4:20" x14ac:dyDescent="0.15"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</row>
    <row r="2125" spans="4:20" x14ac:dyDescent="0.15"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</row>
    <row r="2126" spans="4:20" x14ac:dyDescent="0.15"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</row>
    <row r="2127" spans="4:20" x14ac:dyDescent="0.15"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</row>
    <row r="2128" spans="4:20" x14ac:dyDescent="0.15"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</row>
    <row r="2129" spans="4:20" x14ac:dyDescent="0.15"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</row>
    <row r="2130" spans="4:20" x14ac:dyDescent="0.15"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</row>
    <row r="2131" spans="4:20" x14ac:dyDescent="0.15"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</row>
    <row r="2132" spans="4:20" x14ac:dyDescent="0.15"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</row>
    <row r="2133" spans="4:20" x14ac:dyDescent="0.15"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</row>
    <row r="2134" spans="4:20" x14ac:dyDescent="0.15"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</row>
    <row r="2135" spans="4:20" x14ac:dyDescent="0.15"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</row>
    <row r="2136" spans="4:20" x14ac:dyDescent="0.15"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</row>
    <row r="2137" spans="4:20" x14ac:dyDescent="0.15"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</row>
    <row r="2138" spans="4:20" x14ac:dyDescent="0.15"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</row>
    <row r="2139" spans="4:20" x14ac:dyDescent="0.15"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</row>
    <row r="2140" spans="4:20" x14ac:dyDescent="0.15"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</row>
    <row r="2141" spans="4:20" x14ac:dyDescent="0.15"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</row>
    <row r="2142" spans="4:20" x14ac:dyDescent="0.15"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</row>
    <row r="2143" spans="4:20" x14ac:dyDescent="0.15"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</row>
    <row r="2144" spans="4:20" x14ac:dyDescent="0.15"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</row>
    <row r="2145" spans="4:20" x14ac:dyDescent="0.15"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</row>
    <row r="2146" spans="4:20" x14ac:dyDescent="0.15"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</row>
    <row r="2147" spans="4:20" x14ac:dyDescent="0.15"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</row>
    <row r="2148" spans="4:20" x14ac:dyDescent="0.15"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</row>
    <row r="2149" spans="4:20" x14ac:dyDescent="0.15"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</row>
    <row r="2150" spans="4:20" x14ac:dyDescent="0.15"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</row>
    <row r="2151" spans="4:20" x14ac:dyDescent="0.15"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</row>
    <row r="2152" spans="4:20" x14ac:dyDescent="0.15"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</row>
    <row r="2153" spans="4:20" x14ac:dyDescent="0.15"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</row>
    <row r="2154" spans="4:20" x14ac:dyDescent="0.15"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</row>
    <row r="2155" spans="4:20" x14ac:dyDescent="0.15"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</row>
    <row r="2156" spans="4:20" x14ac:dyDescent="0.15"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</row>
    <row r="2157" spans="4:20" x14ac:dyDescent="0.15"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</row>
    <row r="2158" spans="4:20" x14ac:dyDescent="0.15"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</row>
    <row r="2159" spans="4:20" x14ac:dyDescent="0.15"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</row>
    <row r="2160" spans="4:20" x14ac:dyDescent="0.15"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</row>
    <row r="2161" spans="4:20" x14ac:dyDescent="0.15"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</row>
    <row r="2162" spans="4:20" x14ac:dyDescent="0.15"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</row>
    <row r="2163" spans="4:20" x14ac:dyDescent="0.15"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</row>
    <row r="2164" spans="4:20" x14ac:dyDescent="0.15"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</row>
    <row r="2165" spans="4:20" x14ac:dyDescent="0.15"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</row>
    <row r="2166" spans="4:20" x14ac:dyDescent="0.15"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</row>
    <row r="2167" spans="4:20" x14ac:dyDescent="0.15"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</row>
    <row r="2168" spans="4:20" x14ac:dyDescent="0.15"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</row>
    <row r="2169" spans="4:20" x14ac:dyDescent="0.15"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</row>
    <row r="2170" spans="4:20" x14ac:dyDescent="0.15"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</row>
    <row r="2171" spans="4:20" x14ac:dyDescent="0.15"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</row>
    <row r="2172" spans="4:20" x14ac:dyDescent="0.15"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</row>
    <row r="2173" spans="4:20" x14ac:dyDescent="0.15"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</row>
    <row r="2174" spans="4:20" x14ac:dyDescent="0.15"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</row>
    <row r="2175" spans="4:20" x14ac:dyDescent="0.15"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</row>
    <row r="2176" spans="4:20" x14ac:dyDescent="0.15"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</row>
    <row r="2177" spans="4:20" x14ac:dyDescent="0.15"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</row>
    <row r="2178" spans="4:20" x14ac:dyDescent="0.15"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</row>
    <row r="2179" spans="4:20" x14ac:dyDescent="0.15"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</row>
    <row r="2180" spans="4:20" x14ac:dyDescent="0.15"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</row>
    <row r="2181" spans="4:20" x14ac:dyDescent="0.15"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</row>
    <row r="2182" spans="4:20" x14ac:dyDescent="0.15"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</row>
    <row r="2183" spans="4:20" x14ac:dyDescent="0.15"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</row>
    <row r="2184" spans="4:20" x14ac:dyDescent="0.15"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</row>
    <row r="2185" spans="4:20" x14ac:dyDescent="0.15"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</row>
    <row r="2186" spans="4:20" x14ac:dyDescent="0.15"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</row>
    <row r="2187" spans="4:20" x14ac:dyDescent="0.15"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</row>
    <row r="2188" spans="4:20" x14ac:dyDescent="0.15"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</row>
    <row r="2189" spans="4:20" x14ac:dyDescent="0.15"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</row>
    <row r="2190" spans="4:20" x14ac:dyDescent="0.15"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</row>
    <row r="2191" spans="4:20" x14ac:dyDescent="0.15"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</row>
    <row r="2192" spans="4:20" x14ac:dyDescent="0.15"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</row>
    <row r="2193" spans="4:20" x14ac:dyDescent="0.15"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</row>
    <row r="2194" spans="4:20" x14ac:dyDescent="0.15"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</row>
    <row r="2195" spans="4:20" x14ac:dyDescent="0.15"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</row>
    <row r="2196" spans="4:20" x14ac:dyDescent="0.15"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</row>
    <row r="2197" spans="4:20" x14ac:dyDescent="0.15"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</row>
    <row r="2198" spans="4:20" x14ac:dyDescent="0.15"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</row>
    <row r="2199" spans="4:20" x14ac:dyDescent="0.15"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</row>
    <row r="2200" spans="4:20" x14ac:dyDescent="0.15"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</row>
    <row r="2201" spans="4:20" x14ac:dyDescent="0.15"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</row>
    <row r="2202" spans="4:20" x14ac:dyDescent="0.15"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</row>
    <row r="2203" spans="4:20" x14ac:dyDescent="0.15"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</row>
    <row r="2204" spans="4:20" x14ac:dyDescent="0.15"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</row>
    <row r="2205" spans="4:20" x14ac:dyDescent="0.15"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</row>
    <row r="2206" spans="4:20" x14ac:dyDescent="0.15"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</row>
    <row r="2207" spans="4:20" x14ac:dyDescent="0.15"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</row>
    <row r="2208" spans="4:20" x14ac:dyDescent="0.15"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</row>
    <row r="2209" spans="4:20" x14ac:dyDescent="0.15"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</row>
    <row r="2210" spans="4:20" x14ac:dyDescent="0.15"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</row>
    <row r="2211" spans="4:20" x14ac:dyDescent="0.15"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</row>
    <row r="2212" spans="4:20" x14ac:dyDescent="0.15"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</row>
    <row r="2213" spans="4:20" x14ac:dyDescent="0.15"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</row>
    <row r="2214" spans="4:20" x14ac:dyDescent="0.15"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</row>
    <row r="2215" spans="4:20" x14ac:dyDescent="0.15"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</row>
    <row r="2216" spans="4:20" x14ac:dyDescent="0.15"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</row>
    <row r="2217" spans="4:20" x14ac:dyDescent="0.15"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</row>
    <row r="2218" spans="4:20" x14ac:dyDescent="0.15"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</row>
    <row r="2219" spans="4:20" x14ac:dyDescent="0.15"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</row>
    <row r="2220" spans="4:20" x14ac:dyDescent="0.15"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</row>
    <row r="2221" spans="4:20" x14ac:dyDescent="0.15"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</row>
    <row r="2222" spans="4:20" x14ac:dyDescent="0.15"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</row>
    <row r="2223" spans="4:20" x14ac:dyDescent="0.15"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</row>
    <row r="2224" spans="4:20" x14ac:dyDescent="0.15"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</row>
    <row r="2225" spans="4:20" x14ac:dyDescent="0.15"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</row>
    <row r="2226" spans="4:20" x14ac:dyDescent="0.15"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</row>
    <row r="2227" spans="4:20" x14ac:dyDescent="0.15"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</row>
    <row r="2228" spans="4:20" x14ac:dyDescent="0.15"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</row>
    <row r="2229" spans="4:20" x14ac:dyDescent="0.15"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</row>
    <row r="2230" spans="4:20" x14ac:dyDescent="0.15"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</row>
    <row r="2231" spans="4:20" x14ac:dyDescent="0.15"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</row>
    <row r="2232" spans="4:20" x14ac:dyDescent="0.15"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</row>
    <row r="2233" spans="4:20" x14ac:dyDescent="0.15"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</row>
    <row r="2234" spans="4:20" x14ac:dyDescent="0.15"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</row>
    <row r="2235" spans="4:20" x14ac:dyDescent="0.15"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</row>
    <row r="2236" spans="4:20" x14ac:dyDescent="0.15"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</row>
    <row r="2237" spans="4:20" x14ac:dyDescent="0.15"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</row>
    <row r="2238" spans="4:20" x14ac:dyDescent="0.15"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</row>
    <row r="2239" spans="4:20" x14ac:dyDescent="0.15"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</row>
    <row r="2240" spans="4:20" x14ac:dyDescent="0.15"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</row>
    <row r="2241" spans="4:20" x14ac:dyDescent="0.15"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</row>
    <row r="2242" spans="4:20" x14ac:dyDescent="0.15"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</row>
    <row r="2243" spans="4:20" x14ac:dyDescent="0.15"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</row>
    <row r="2244" spans="4:20" x14ac:dyDescent="0.15"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</row>
    <row r="2245" spans="4:20" x14ac:dyDescent="0.15"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</row>
    <row r="2246" spans="4:20" x14ac:dyDescent="0.15"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</row>
    <row r="2247" spans="4:20" x14ac:dyDescent="0.15"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</row>
    <row r="2248" spans="4:20" x14ac:dyDescent="0.15"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</row>
    <row r="2249" spans="4:20" x14ac:dyDescent="0.15"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</row>
    <row r="2250" spans="4:20" x14ac:dyDescent="0.15"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</row>
    <row r="2251" spans="4:20" x14ac:dyDescent="0.15"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</row>
    <row r="2252" spans="4:20" x14ac:dyDescent="0.15"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</row>
    <row r="2253" spans="4:20" x14ac:dyDescent="0.15"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</row>
    <row r="2254" spans="4:20" x14ac:dyDescent="0.15"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</row>
    <row r="2255" spans="4:20" x14ac:dyDescent="0.15"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</row>
    <row r="2256" spans="4:20" x14ac:dyDescent="0.15"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</row>
    <row r="2257" spans="4:20" x14ac:dyDescent="0.15"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</row>
    <row r="2258" spans="4:20" x14ac:dyDescent="0.15"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</row>
    <row r="2259" spans="4:20" x14ac:dyDescent="0.15"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</row>
    <row r="2260" spans="4:20" x14ac:dyDescent="0.15"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</row>
    <row r="2261" spans="4:20" x14ac:dyDescent="0.15"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</row>
    <row r="2262" spans="4:20" x14ac:dyDescent="0.15"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</row>
    <row r="2263" spans="4:20" x14ac:dyDescent="0.15"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</row>
    <row r="2264" spans="4:20" x14ac:dyDescent="0.15"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</row>
    <row r="2265" spans="4:20" x14ac:dyDescent="0.15"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</row>
    <row r="2266" spans="4:20" x14ac:dyDescent="0.15"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</row>
    <row r="2267" spans="4:20" x14ac:dyDescent="0.15"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</row>
    <row r="2268" spans="4:20" x14ac:dyDescent="0.15"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</row>
    <row r="2269" spans="4:20" x14ac:dyDescent="0.15"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</row>
    <row r="2270" spans="4:20" x14ac:dyDescent="0.15"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</row>
    <row r="2271" spans="4:20" x14ac:dyDescent="0.15"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</row>
    <row r="2272" spans="4:20" x14ac:dyDescent="0.15"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</row>
    <row r="2273" spans="4:20" x14ac:dyDescent="0.15"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</row>
    <row r="2274" spans="4:20" x14ac:dyDescent="0.15"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</row>
    <row r="2275" spans="4:20" x14ac:dyDescent="0.15"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</row>
    <row r="2276" spans="4:20" x14ac:dyDescent="0.15"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</row>
    <row r="2277" spans="4:20" x14ac:dyDescent="0.15"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</row>
    <row r="2278" spans="4:20" x14ac:dyDescent="0.15"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</row>
    <row r="2279" spans="4:20" x14ac:dyDescent="0.15"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</row>
    <row r="2280" spans="4:20" x14ac:dyDescent="0.15"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</row>
    <row r="2281" spans="4:20" x14ac:dyDescent="0.15"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</row>
    <row r="2282" spans="4:20" x14ac:dyDescent="0.15"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</row>
    <row r="2283" spans="4:20" x14ac:dyDescent="0.15"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</row>
    <row r="2284" spans="4:20" x14ac:dyDescent="0.15"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</row>
    <row r="2285" spans="4:20" x14ac:dyDescent="0.15"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</row>
    <row r="2286" spans="4:20" x14ac:dyDescent="0.15"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</row>
    <row r="2287" spans="4:20" x14ac:dyDescent="0.15"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</row>
    <row r="2288" spans="4:20" x14ac:dyDescent="0.15"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</row>
    <row r="2289" spans="4:20" x14ac:dyDescent="0.15"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</row>
    <row r="2290" spans="4:20" x14ac:dyDescent="0.15"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</row>
    <row r="2291" spans="4:20" x14ac:dyDescent="0.15"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</row>
    <row r="2292" spans="4:20" x14ac:dyDescent="0.15"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</row>
    <row r="2293" spans="4:20" x14ac:dyDescent="0.15"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</row>
    <row r="2294" spans="4:20" x14ac:dyDescent="0.15"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</row>
    <row r="2295" spans="4:20" x14ac:dyDescent="0.15"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</row>
    <row r="2296" spans="4:20" x14ac:dyDescent="0.15"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</row>
    <row r="2297" spans="4:20" x14ac:dyDescent="0.15"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</row>
    <row r="2298" spans="4:20" x14ac:dyDescent="0.15"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</row>
    <row r="2299" spans="4:20" x14ac:dyDescent="0.15"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</row>
    <row r="2300" spans="4:20" x14ac:dyDescent="0.15"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</row>
    <row r="2301" spans="4:20" x14ac:dyDescent="0.15"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</row>
    <row r="2302" spans="4:20" x14ac:dyDescent="0.15"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</row>
    <row r="2303" spans="4:20" x14ac:dyDescent="0.15"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</row>
    <row r="2304" spans="4:20" x14ac:dyDescent="0.15"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</row>
    <row r="2305" spans="4:20" x14ac:dyDescent="0.15"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</row>
    <row r="2306" spans="4:20" x14ac:dyDescent="0.15"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</row>
    <row r="2307" spans="4:20" x14ac:dyDescent="0.15"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</row>
    <row r="2308" spans="4:20" x14ac:dyDescent="0.15"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</row>
    <row r="2309" spans="4:20" x14ac:dyDescent="0.15"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</row>
    <row r="2310" spans="4:20" x14ac:dyDescent="0.15"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</row>
    <row r="2311" spans="4:20" x14ac:dyDescent="0.15"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</row>
    <row r="2312" spans="4:20" x14ac:dyDescent="0.15"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</row>
    <row r="2313" spans="4:20" x14ac:dyDescent="0.15"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</row>
    <row r="2314" spans="4:20" x14ac:dyDescent="0.15"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</row>
    <row r="2315" spans="4:20" x14ac:dyDescent="0.15"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</row>
    <row r="2316" spans="4:20" x14ac:dyDescent="0.15"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</row>
    <row r="2317" spans="4:20" x14ac:dyDescent="0.15"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</row>
    <row r="2318" spans="4:20" x14ac:dyDescent="0.15"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</row>
    <row r="2319" spans="4:20" x14ac:dyDescent="0.15"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</row>
    <row r="2320" spans="4:20" x14ac:dyDescent="0.15"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</row>
    <row r="2321" spans="4:20" x14ac:dyDescent="0.15"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</row>
    <row r="2322" spans="4:20" x14ac:dyDescent="0.15"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</row>
    <row r="2323" spans="4:20" x14ac:dyDescent="0.15"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</row>
    <row r="2324" spans="4:20" x14ac:dyDescent="0.15"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</row>
    <row r="2325" spans="4:20" x14ac:dyDescent="0.15"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</row>
    <row r="2326" spans="4:20" x14ac:dyDescent="0.15"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</row>
    <row r="2327" spans="4:20" x14ac:dyDescent="0.15"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</row>
    <row r="2328" spans="4:20" x14ac:dyDescent="0.15"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</row>
    <row r="2329" spans="4:20" x14ac:dyDescent="0.15"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</row>
    <row r="2330" spans="4:20" x14ac:dyDescent="0.15"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</row>
    <row r="2331" spans="4:20" x14ac:dyDescent="0.15"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</row>
    <row r="2332" spans="4:20" x14ac:dyDescent="0.15"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</row>
    <row r="2333" spans="4:20" x14ac:dyDescent="0.15"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</row>
    <row r="2334" spans="4:20" x14ac:dyDescent="0.15"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</row>
    <row r="2335" spans="4:20" x14ac:dyDescent="0.15"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</row>
    <row r="2336" spans="4:20" x14ac:dyDescent="0.15"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</row>
    <row r="2337" spans="4:20" x14ac:dyDescent="0.15"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</row>
    <row r="2338" spans="4:20" x14ac:dyDescent="0.15"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</row>
    <row r="2339" spans="4:20" x14ac:dyDescent="0.15"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</row>
    <row r="2340" spans="4:20" x14ac:dyDescent="0.15"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</row>
    <row r="2341" spans="4:20" x14ac:dyDescent="0.15"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</row>
    <row r="2342" spans="4:20" x14ac:dyDescent="0.15"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</row>
    <row r="2343" spans="4:20" x14ac:dyDescent="0.15"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</row>
    <row r="2344" spans="4:20" x14ac:dyDescent="0.15"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</row>
    <row r="2345" spans="4:20" x14ac:dyDescent="0.15"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</row>
    <row r="2346" spans="4:20" x14ac:dyDescent="0.15"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</row>
    <row r="2347" spans="4:20" x14ac:dyDescent="0.15"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</row>
    <row r="2348" spans="4:20" x14ac:dyDescent="0.15"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</row>
    <row r="2349" spans="4:20" x14ac:dyDescent="0.15"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</row>
    <row r="2350" spans="4:20" x14ac:dyDescent="0.15"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</row>
    <row r="2351" spans="4:20" x14ac:dyDescent="0.15"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</row>
    <row r="2352" spans="4:20" x14ac:dyDescent="0.15"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</row>
    <row r="2353" spans="4:20" x14ac:dyDescent="0.15"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</row>
    <row r="2354" spans="4:20" x14ac:dyDescent="0.15"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</row>
    <row r="2355" spans="4:20" x14ac:dyDescent="0.15"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</row>
    <row r="2356" spans="4:20" x14ac:dyDescent="0.15"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</row>
    <row r="2357" spans="4:20" x14ac:dyDescent="0.15"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</row>
    <row r="2358" spans="4:20" x14ac:dyDescent="0.15"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</row>
    <row r="2359" spans="4:20" x14ac:dyDescent="0.15"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</row>
    <row r="2360" spans="4:20" x14ac:dyDescent="0.15"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</row>
    <row r="2361" spans="4:20" x14ac:dyDescent="0.15"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</row>
    <row r="2362" spans="4:20" x14ac:dyDescent="0.15"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</row>
    <row r="2363" spans="4:20" x14ac:dyDescent="0.15"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</row>
    <row r="2364" spans="4:20" x14ac:dyDescent="0.15"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</row>
    <row r="2365" spans="4:20" x14ac:dyDescent="0.15"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</row>
    <row r="2366" spans="4:20" x14ac:dyDescent="0.15"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</row>
    <row r="2367" spans="4:20" x14ac:dyDescent="0.15"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</row>
    <row r="2368" spans="4:20" x14ac:dyDescent="0.15"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</row>
    <row r="2369" spans="4:20" x14ac:dyDescent="0.15"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</row>
    <row r="2370" spans="4:20" x14ac:dyDescent="0.15"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</row>
    <row r="2371" spans="4:20" x14ac:dyDescent="0.15"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</row>
    <row r="2372" spans="4:20" x14ac:dyDescent="0.15"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</row>
    <row r="2373" spans="4:20" x14ac:dyDescent="0.15"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</row>
    <row r="2374" spans="4:20" x14ac:dyDescent="0.15"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</row>
    <row r="2375" spans="4:20" x14ac:dyDescent="0.15"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</row>
    <row r="2376" spans="4:20" x14ac:dyDescent="0.15"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</row>
    <row r="2377" spans="4:20" x14ac:dyDescent="0.15"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</row>
    <row r="2378" spans="4:20" x14ac:dyDescent="0.15"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</row>
    <row r="2379" spans="4:20" x14ac:dyDescent="0.15"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</row>
    <row r="2380" spans="4:20" x14ac:dyDescent="0.15"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</row>
    <row r="2381" spans="4:20" x14ac:dyDescent="0.15"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</row>
    <row r="2382" spans="4:20" x14ac:dyDescent="0.15"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</row>
    <row r="2383" spans="4:20" x14ac:dyDescent="0.15"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</row>
    <row r="2384" spans="4:20" x14ac:dyDescent="0.15"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</row>
    <row r="2385" spans="4:20" x14ac:dyDescent="0.15"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</row>
    <row r="2386" spans="4:20" x14ac:dyDescent="0.15"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</row>
    <row r="2387" spans="4:20" x14ac:dyDescent="0.15"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</row>
    <row r="2388" spans="4:20" x14ac:dyDescent="0.15"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</row>
    <row r="2389" spans="4:20" x14ac:dyDescent="0.15"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</row>
    <row r="2390" spans="4:20" x14ac:dyDescent="0.15"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</row>
    <row r="2391" spans="4:20" x14ac:dyDescent="0.15"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</row>
    <row r="2392" spans="4:20" x14ac:dyDescent="0.15"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</row>
    <row r="2393" spans="4:20" x14ac:dyDescent="0.15"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</row>
    <row r="2394" spans="4:20" x14ac:dyDescent="0.15"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</row>
    <row r="2395" spans="4:20" x14ac:dyDescent="0.15"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</row>
    <row r="2396" spans="4:20" x14ac:dyDescent="0.15"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</row>
    <row r="2397" spans="4:20" x14ac:dyDescent="0.15"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</row>
    <row r="2398" spans="4:20" x14ac:dyDescent="0.15"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</row>
    <row r="2399" spans="4:20" x14ac:dyDescent="0.15"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</row>
    <row r="2400" spans="4:20" x14ac:dyDescent="0.15"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</row>
    <row r="2401" spans="4:20" x14ac:dyDescent="0.15"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</row>
    <row r="2402" spans="4:20" x14ac:dyDescent="0.15"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</row>
    <row r="2403" spans="4:20" x14ac:dyDescent="0.15"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</row>
    <row r="2404" spans="4:20" x14ac:dyDescent="0.15"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</row>
    <row r="2405" spans="4:20" x14ac:dyDescent="0.15"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</row>
    <row r="2406" spans="4:20" x14ac:dyDescent="0.15"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</row>
    <row r="2407" spans="4:20" x14ac:dyDescent="0.15"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</row>
    <row r="2408" spans="4:20" x14ac:dyDescent="0.15"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</row>
    <row r="2409" spans="4:20" x14ac:dyDescent="0.15"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</row>
    <row r="2410" spans="4:20" x14ac:dyDescent="0.15"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</row>
    <row r="2411" spans="4:20" x14ac:dyDescent="0.15"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</row>
    <row r="2412" spans="4:20" x14ac:dyDescent="0.15"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</row>
    <row r="2413" spans="4:20" x14ac:dyDescent="0.15"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</row>
    <row r="2414" spans="4:20" x14ac:dyDescent="0.15"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</row>
    <row r="2415" spans="4:20" x14ac:dyDescent="0.15"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</row>
    <row r="2416" spans="4:20" x14ac:dyDescent="0.15"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</row>
    <row r="2417" spans="4:20" x14ac:dyDescent="0.15"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</row>
    <row r="2418" spans="4:20" x14ac:dyDescent="0.15"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</row>
    <row r="2419" spans="4:20" x14ac:dyDescent="0.15"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</row>
    <row r="2420" spans="4:20" x14ac:dyDescent="0.15"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</row>
    <row r="2421" spans="4:20" x14ac:dyDescent="0.15"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</row>
    <row r="2422" spans="4:20" x14ac:dyDescent="0.15"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</row>
    <row r="2423" spans="4:20" x14ac:dyDescent="0.15"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</row>
    <row r="2424" spans="4:20" x14ac:dyDescent="0.15"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</row>
    <row r="2425" spans="4:20" x14ac:dyDescent="0.15"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</row>
    <row r="2426" spans="4:20" x14ac:dyDescent="0.15"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</row>
    <row r="2427" spans="4:20" x14ac:dyDescent="0.15"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</row>
    <row r="2428" spans="4:20" x14ac:dyDescent="0.15"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</row>
    <row r="2429" spans="4:20" x14ac:dyDescent="0.15"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</row>
    <row r="2430" spans="4:20" x14ac:dyDescent="0.15"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</row>
    <row r="2431" spans="4:20" x14ac:dyDescent="0.15"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</row>
    <row r="2432" spans="4:20" x14ac:dyDescent="0.15"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</row>
    <row r="2433" spans="4:20" x14ac:dyDescent="0.15"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</row>
    <row r="2434" spans="4:20" x14ac:dyDescent="0.15"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</row>
    <row r="2435" spans="4:20" x14ac:dyDescent="0.15"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</row>
    <row r="2436" spans="4:20" x14ac:dyDescent="0.15"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</row>
    <row r="2437" spans="4:20" x14ac:dyDescent="0.15"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</row>
    <row r="2438" spans="4:20" x14ac:dyDescent="0.15"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</row>
    <row r="2439" spans="4:20" x14ac:dyDescent="0.15"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</row>
    <row r="2440" spans="4:20" x14ac:dyDescent="0.15"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</row>
    <row r="2441" spans="4:20" x14ac:dyDescent="0.15"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</row>
    <row r="2442" spans="4:20" x14ac:dyDescent="0.15"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</row>
    <row r="2443" spans="4:20" x14ac:dyDescent="0.15"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</row>
    <row r="2444" spans="4:20" x14ac:dyDescent="0.15"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</row>
    <row r="2445" spans="4:20" x14ac:dyDescent="0.15"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</row>
    <row r="2446" spans="4:20" x14ac:dyDescent="0.15"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</row>
    <row r="2447" spans="4:20" x14ac:dyDescent="0.15"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</row>
    <row r="2448" spans="4:20" x14ac:dyDescent="0.15"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</row>
    <row r="2449" spans="4:20" x14ac:dyDescent="0.15"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</row>
    <row r="2450" spans="4:20" x14ac:dyDescent="0.15"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</row>
    <row r="2451" spans="4:20" x14ac:dyDescent="0.15"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</row>
    <row r="2452" spans="4:20" x14ac:dyDescent="0.15"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</row>
    <row r="2453" spans="4:20" x14ac:dyDescent="0.15"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</row>
    <row r="2454" spans="4:20" x14ac:dyDescent="0.15"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</row>
    <row r="2455" spans="4:20" x14ac:dyDescent="0.15"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</row>
    <row r="2456" spans="4:20" x14ac:dyDescent="0.15"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</row>
    <row r="2457" spans="4:20" x14ac:dyDescent="0.15"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</row>
    <row r="2458" spans="4:20" x14ac:dyDescent="0.15"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</row>
    <row r="2459" spans="4:20" x14ac:dyDescent="0.15"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</row>
    <row r="2460" spans="4:20" x14ac:dyDescent="0.15"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</row>
    <row r="2461" spans="4:20" x14ac:dyDescent="0.15"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</row>
    <row r="2462" spans="4:20" x14ac:dyDescent="0.15"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</row>
    <row r="2463" spans="4:20" x14ac:dyDescent="0.15"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</row>
    <row r="2464" spans="4:20" x14ac:dyDescent="0.15"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</row>
    <row r="2465" spans="4:20" x14ac:dyDescent="0.15"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</row>
    <row r="2466" spans="4:20" x14ac:dyDescent="0.15"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</row>
    <row r="2467" spans="4:20" x14ac:dyDescent="0.15"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</row>
    <row r="2468" spans="4:20" x14ac:dyDescent="0.15"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</row>
    <row r="2469" spans="4:20" x14ac:dyDescent="0.15"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</row>
    <row r="2470" spans="4:20" x14ac:dyDescent="0.15"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</row>
    <row r="2471" spans="4:20" x14ac:dyDescent="0.15"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</row>
    <row r="2472" spans="4:20" x14ac:dyDescent="0.15"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</row>
    <row r="2473" spans="4:20" x14ac:dyDescent="0.15"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</row>
    <row r="2474" spans="4:20" x14ac:dyDescent="0.15"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</row>
    <row r="2475" spans="4:20" x14ac:dyDescent="0.15"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</row>
    <row r="2476" spans="4:20" x14ac:dyDescent="0.15"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</row>
    <row r="2477" spans="4:20" x14ac:dyDescent="0.15"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</row>
    <row r="2478" spans="4:20" x14ac:dyDescent="0.15"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</row>
    <row r="2479" spans="4:20" x14ac:dyDescent="0.15"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</row>
    <row r="2480" spans="4:20" x14ac:dyDescent="0.15"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</row>
    <row r="2481" spans="4:20" x14ac:dyDescent="0.15"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</row>
    <row r="2482" spans="4:20" x14ac:dyDescent="0.15"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</row>
    <row r="2483" spans="4:20" x14ac:dyDescent="0.15"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</row>
    <row r="2484" spans="4:20" x14ac:dyDescent="0.15"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</row>
    <row r="2485" spans="4:20" x14ac:dyDescent="0.15"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</row>
    <row r="2486" spans="4:20" x14ac:dyDescent="0.15"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</row>
    <row r="2487" spans="4:20" x14ac:dyDescent="0.15"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</row>
    <row r="2488" spans="4:20" x14ac:dyDescent="0.15"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</row>
    <row r="2489" spans="4:20" x14ac:dyDescent="0.15"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</row>
    <row r="2490" spans="4:20" x14ac:dyDescent="0.15"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</row>
    <row r="2491" spans="4:20" x14ac:dyDescent="0.15"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</row>
    <row r="2492" spans="4:20" x14ac:dyDescent="0.15"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</row>
    <row r="2493" spans="4:20" x14ac:dyDescent="0.15"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</row>
    <row r="2494" spans="4:20" x14ac:dyDescent="0.15"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</row>
    <row r="2495" spans="4:20" x14ac:dyDescent="0.15"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</row>
    <row r="2496" spans="4:20" x14ac:dyDescent="0.15"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</row>
    <row r="2497" spans="4:20" x14ac:dyDescent="0.15"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</row>
    <row r="2498" spans="4:20" x14ac:dyDescent="0.15"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</row>
    <row r="2499" spans="4:20" x14ac:dyDescent="0.15"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</row>
    <row r="2500" spans="4:20" x14ac:dyDescent="0.15"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</row>
    <row r="2501" spans="4:20" x14ac:dyDescent="0.15"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</row>
    <row r="2502" spans="4:20" x14ac:dyDescent="0.15"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</row>
    <row r="2503" spans="4:20" x14ac:dyDescent="0.15"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</row>
    <row r="2504" spans="4:20" x14ac:dyDescent="0.15"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</row>
    <row r="2505" spans="4:20" x14ac:dyDescent="0.15"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</row>
    <row r="2506" spans="4:20" x14ac:dyDescent="0.15"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</row>
    <row r="2507" spans="4:20" x14ac:dyDescent="0.15"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</row>
    <row r="2508" spans="4:20" x14ac:dyDescent="0.15"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</row>
    <row r="2509" spans="4:20" x14ac:dyDescent="0.15"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</row>
    <row r="2510" spans="4:20" x14ac:dyDescent="0.15"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</row>
    <row r="2511" spans="4:20" x14ac:dyDescent="0.15"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</row>
    <row r="2512" spans="4:20" x14ac:dyDescent="0.15"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</row>
    <row r="2513" spans="4:20" x14ac:dyDescent="0.15"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</row>
    <row r="2514" spans="4:20" x14ac:dyDescent="0.15"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</row>
    <row r="2515" spans="4:20" x14ac:dyDescent="0.15"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</row>
    <row r="2516" spans="4:20" x14ac:dyDescent="0.15"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</row>
    <row r="2517" spans="4:20" x14ac:dyDescent="0.15"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</row>
    <row r="2518" spans="4:20" x14ac:dyDescent="0.15"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</row>
    <row r="2519" spans="4:20" x14ac:dyDescent="0.15"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</row>
    <row r="2520" spans="4:20" x14ac:dyDescent="0.15"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</row>
    <row r="2521" spans="4:20" x14ac:dyDescent="0.15"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</row>
    <row r="2522" spans="4:20" x14ac:dyDescent="0.15"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</row>
    <row r="2523" spans="4:20" x14ac:dyDescent="0.15"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</row>
    <row r="2524" spans="4:20" x14ac:dyDescent="0.15"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</row>
    <row r="2525" spans="4:20" x14ac:dyDescent="0.15"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</row>
    <row r="2526" spans="4:20" x14ac:dyDescent="0.15"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</row>
    <row r="2527" spans="4:20" x14ac:dyDescent="0.15"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</row>
    <row r="2528" spans="4:20" x14ac:dyDescent="0.15"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</row>
    <row r="2529" spans="4:20" x14ac:dyDescent="0.15"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</row>
    <row r="2530" spans="4:20" x14ac:dyDescent="0.15"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</row>
    <row r="2531" spans="4:20" x14ac:dyDescent="0.15"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</row>
    <row r="2532" spans="4:20" x14ac:dyDescent="0.15"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</row>
    <row r="2533" spans="4:20" x14ac:dyDescent="0.15"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</row>
    <row r="2534" spans="4:20" x14ac:dyDescent="0.15"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</row>
    <row r="2535" spans="4:20" x14ac:dyDescent="0.15"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</row>
    <row r="2536" spans="4:20" x14ac:dyDescent="0.15"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</row>
    <row r="2537" spans="4:20" x14ac:dyDescent="0.15"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</row>
    <row r="2538" spans="4:20" x14ac:dyDescent="0.15"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</row>
    <row r="2539" spans="4:20" x14ac:dyDescent="0.15"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</row>
    <row r="2540" spans="4:20" x14ac:dyDescent="0.15"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</row>
    <row r="2541" spans="4:20" x14ac:dyDescent="0.15"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</row>
    <row r="2542" spans="4:20" x14ac:dyDescent="0.15"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</row>
    <row r="2543" spans="4:20" x14ac:dyDescent="0.15"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</row>
    <row r="2544" spans="4:20" x14ac:dyDescent="0.15"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</row>
    <row r="2545" spans="4:20" x14ac:dyDescent="0.15"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</row>
    <row r="2546" spans="4:20" x14ac:dyDescent="0.15"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</row>
    <row r="2547" spans="4:20" x14ac:dyDescent="0.15"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</row>
    <row r="2548" spans="4:20" x14ac:dyDescent="0.15"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</row>
    <row r="2549" spans="4:20" x14ac:dyDescent="0.15"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</row>
    <row r="2550" spans="4:20" x14ac:dyDescent="0.15"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</row>
    <row r="2551" spans="4:20" x14ac:dyDescent="0.15"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</row>
    <row r="2552" spans="4:20" x14ac:dyDescent="0.15"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</row>
    <row r="2553" spans="4:20" x14ac:dyDescent="0.15"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</row>
    <row r="2554" spans="4:20" x14ac:dyDescent="0.15"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</row>
    <row r="2555" spans="4:20" x14ac:dyDescent="0.15"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</row>
    <row r="2556" spans="4:20" x14ac:dyDescent="0.15"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</row>
    <row r="2557" spans="4:20" x14ac:dyDescent="0.15"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</row>
    <row r="2558" spans="4:20" x14ac:dyDescent="0.15"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</row>
    <row r="2559" spans="4:20" x14ac:dyDescent="0.15"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</row>
    <row r="2560" spans="4:20" x14ac:dyDescent="0.15"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</row>
    <row r="2561" spans="4:20" x14ac:dyDescent="0.15"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</row>
    <row r="2562" spans="4:20" x14ac:dyDescent="0.15"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</row>
    <row r="2563" spans="4:20" x14ac:dyDescent="0.15"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</row>
    <row r="2564" spans="4:20" x14ac:dyDescent="0.15"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</row>
    <row r="2565" spans="4:20" x14ac:dyDescent="0.15"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</row>
    <row r="2566" spans="4:20" x14ac:dyDescent="0.15"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</row>
    <row r="2567" spans="4:20" x14ac:dyDescent="0.15"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</row>
    <row r="2568" spans="4:20" x14ac:dyDescent="0.15"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</row>
    <row r="2569" spans="4:20" x14ac:dyDescent="0.15"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</row>
    <row r="2570" spans="4:20" x14ac:dyDescent="0.15"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</row>
    <row r="2571" spans="4:20" x14ac:dyDescent="0.15"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</row>
    <row r="2572" spans="4:20" x14ac:dyDescent="0.15"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</row>
    <row r="2573" spans="4:20" x14ac:dyDescent="0.15"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</row>
    <row r="2574" spans="4:20" x14ac:dyDescent="0.15"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</row>
    <row r="2575" spans="4:20" x14ac:dyDescent="0.15"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</row>
    <row r="2576" spans="4:20" x14ac:dyDescent="0.15"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</row>
    <row r="2577" spans="4:20" x14ac:dyDescent="0.15"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</row>
    <row r="2578" spans="4:20" x14ac:dyDescent="0.15"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</row>
    <row r="2579" spans="4:20" x14ac:dyDescent="0.15"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</row>
    <row r="2580" spans="4:20" x14ac:dyDescent="0.15"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</row>
    <row r="2581" spans="4:20" x14ac:dyDescent="0.15"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</row>
    <row r="2582" spans="4:20" x14ac:dyDescent="0.15"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</row>
    <row r="2583" spans="4:20" x14ac:dyDescent="0.15"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</row>
    <row r="2584" spans="4:20" x14ac:dyDescent="0.15"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</row>
    <row r="2585" spans="4:20" x14ac:dyDescent="0.15"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</row>
    <row r="2586" spans="4:20" x14ac:dyDescent="0.15"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</row>
    <row r="2587" spans="4:20" x14ac:dyDescent="0.15"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</row>
    <row r="2588" spans="4:20" x14ac:dyDescent="0.15"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</row>
    <row r="2589" spans="4:20" x14ac:dyDescent="0.15"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</row>
    <row r="2590" spans="4:20" x14ac:dyDescent="0.15"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</row>
    <row r="2591" spans="4:20" x14ac:dyDescent="0.15"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</row>
    <row r="2592" spans="4:20" x14ac:dyDescent="0.15"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</row>
    <row r="2593" spans="4:20" x14ac:dyDescent="0.15"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</row>
    <row r="2594" spans="4:20" x14ac:dyDescent="0.15"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</row>
    <row r="2595" spans="4:20" x14ac:dyDescent="0.15"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</row>
    <row r="2596" spans="4:20" x14ac:dyDescent="0.15"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</row>
    <row r="2597" spans="4:20" x14ac:dyDescent="0.15"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</row>
    <row r="2598" spans="4:20" x14ac:dyDescent="0.15"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</row>
    <row r="2599" spans="4:20" x14ac:dyDescent="0.15"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</row>
    <row r="2600" spans="4:20" x14ac:dyDescent="0.15"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</row>
    <row r="2601" spans="4:20" x14ac:dyDescent="0.15"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</row>
    <row r="2602" spans="4:20" x14ac:dyDescent="0.15"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</row>
    <row r="2603" spans="4:20" x14ac:dyDescent="0.15"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</row>
    <row r="2604" spans="4:20" x14ac:dyDescent="0.15"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</row>
    <row r="2605" spans="4:20" x14ac:dyDescent="0.15"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</row>
    <row r="2606" spans="4:20" x14ac:dyDescent="0.15"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</row>
    <row r="2607" spans="4:20" x14ac:dyDescent="0.15"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</row>
    <row r="2608" spans="4:20" x14ac:dyDescent="0.15"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</row>
    <row r="2609" spans="4:20" x14ac:dyDescent="0.15"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</row>
    <row r="2610" spans="4:20" x14ac:dyDescent="0.15"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</row>
    <row r="2611" spans="4:20" x14ac:dyDescent="0.15"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</row>
    <row r="2612" spans="4:20" x14ac:dyDescent="0.15"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</row>
    <row r="2613" spans="4:20" x14ac:dyDescent="0.15"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</row>
    <row r="2614" spans="4:20" x14ac:dyDescent="0.15"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</row>
    <row r="2615" spans="4:20" x14ac:dyDescent="0.15"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</row>
    <row r="2616" spans="4:20" x14ac:dyDescent="0.15"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</row>
    <row r="2617" spans="4:20" x14ac:dyDescent="0.15"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</row>
    <row r="2618" spans="4:20" x14ac:dyDescent="0.15"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</row>
    <row r="2619" spans="4:20" x14ac:dyDescent="0.15"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</row>
    <row r="2620" spans="4:20" x14ac:dyDescent="0.15"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</row>
    <row r="2621" spans="4:20" x14ac:dyDescent="0.15"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</row>
    <row r="2622" spans="4:20" x14ac:dyDescent="0.15"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</row>
    <row r="2623" spans="4:20" x14ac:dyDescent="0.15"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</row>
    <row r="2624" spans="4:20" x14ac:dyDescent="0.15"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</row>
    <row r="2625" spans="4:20" x14ac:dyDescent="0.15"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</row>
    <row r="2626" spans="4:20" x14ac:dyDescent="0.15"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</row>
    <row r="2627" spans="4:20" x14ac:dyDescent="0.15"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</row>
    <row r="2628" spans="4:20" x14ac:dyDescent="0.15"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</row>
    <row r="2629" spans="4:20" x14ac:dyDescent="0.15"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</row>
    <row r="2630" spans="4:20" x14ac:dyDescent="0.15"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</row>
    <row r="2631" spans="4:20" x14ac:dyDescent="0.15"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</row>
    <row r="2632" spans="4:20" x14ac:dyDescent="0.15"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</row>
    <row r="2633" spans="4:20" x14ac:dyDescent="0.15"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</row>
    <row r="2634" spans="4:20" x14ac:dyDescent="0.15"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</row>
    <row r="2635" spans="4:20" x14ac:dyDescent="0.15"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</row>
    <row r="2636" spans="4:20" x14ac:dyDescent="0.15"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</row>
    <row r="2637" spans="4:20" x14ac:dyDescent="0.15"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</row>
    <row r="2638" spans="4:20" x14ac:dyDescent="0.15"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</row>
    <row r="2639" spans="4:20" x14ac:dyDescent="0.15"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</row>
    <row r="2640" spans="4:20" x14ac:dyDescent="0.15"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</row>
    <row r="2641" spans="4:20" x14ac:dyDescent="0.15"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</row>
    <row r="2642" spans="4:20" x14ac:dyDescent="0.15"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</row>
    <row r="2643" spans="4:20" x14ac:dyDescent="0.15"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</row>
    <row r="2644" spans="4:20" x14ac:dyDescent="0.15"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</row>
    <row r="2645" spans="4:20" x14ac:dyDescent="0.15"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</row>
    <row r="2646" spans="4:20" x14ac:dyDescent="0.15"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</row>
    <row r="2647" spans="4:20" x14ac:dyDescent="0.15"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</row>
    <row r="2648" spans="4:20" x14ac:dyDescent="0.15"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</row>
    <row r="2649" spans="4:20" x14ac:dyDescent="0.15"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</row>
    <row r="2650" spans="4:20" x14ac:dyDescent="0.15"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</row>
    <row r="2651" spans="4:20" x14ac:dyDescent="0.15"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</row>
    <row r="2652" spans="4:20" x14ac:dyDescent="0.15"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</row>
    <row r="2653" spans="4:20" x14ac:dyDescent="0.15"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</row>
    <row r="2654" spans="4:20" x14ac:dyDescent="0.15"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</row>
    <row r="2655" spans="4:20" x14ac:dyDescent="0.15"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</row>
    <row r="2656" spans="4:20" x14ac:dyDescent="0.15"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</row>
    <row r="2657" spans="4:20" x14ac:dyDescent="0.15"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</row>
    <row r="2658" spans="4:20" x14ac:dyDescent="0.15"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</row>
    <row r="2659" spans="4:20" x14ac:dyDescent="0.15"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</row>
    <row r="2660" spans="4:20" x14ac:dyDescent="0.15"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</row>
    <row r="2661" spans="4:20" x14ac:dyDescent="0.15"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</row>
    <row r="2662" spans="4:20" x14ac:dyDescent="0.15"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</row>
    <row r="2663" spans="4:20" x14ac:dyDescent="0.15"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</row>
    <row r="2664" spans="4:20" x14ac:dyDescent="0.15"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</row>
    <row r="2665" spans="4:20" x14ac:dyDescent="0.15"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</row>
    <row r="2666" spans="4:20" x14ac:dyDescent="0.15"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</row>
    <row r="2667" spans="4:20" x14ac:dyDescent="0.15"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</row>
    <row r="2668" spans="4:20" x14ac:dyDescent="0.15"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</row>
    <row r="2669" spans="4:20" x14ac:dyDescent="0.15"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</row>
    <row r="2670" spans="4:20" x14ac:dyDescent="0.15"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</row>
    <row r="2671" spans="4:20" x14ac:dyDescent="0.15"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</row>
    <row r="2672" spans="4:20" x14ac:dyDescent="0.15"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</row>
    <row r="2673" spans="4:20" x14ac:dyDescent="0.15"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</row>
    <row r="2674" spans="4:20" x14ac:dyDescent="0.15"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</row>
    <row r="2675" spans="4:20" x14ac:dyDescent="0.15"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</row>
    <row r="2676" spans="4:20" x14ac:dyDescent="0.15"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</row>
    <row r="2677" spans="4:20" x14ac:dyDescent="0.15"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</row>
    <row r="2678" spans="4:20" x14ac:dyDescent="0.15"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</row>
    <row r="2679" spans="4:20" x14ac:dyDescent="0.15"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</row>
  </sheetData>
  <mergeCells count="379">
    <mergeCell ref="X11:Z12"/>
    <mergeCell ref="X13:Z13"/>
    <mergeCell ref="AA11:AC13"/>
    <mergeCell ref="U11:W12"/>
    <mergeCell ref="R13:T13"/>
    <mergeCell ref="AA8:AD8"/>
    <mergeCell ref="AD11:AF13"/>
    <mergeCell ref="AG11:AL13"/>
    <mergeCell ref="R11:T12"/>
    <mergeCell ref="B45:C45"/>
    <mergeCell ref="E45:J45"/>
    <mergeCell ref="K45:M45"/>
    <mergeCell ref="N45:Q45"/>
    <mergeCell ref="V45:W45"/>
    <mergeCell ref="D14:J14"/>
    <mergeCell ref="B11:B13"/>
    <mergeCell ref="C11:C13"/>
    <mergeCell ref="Y6:AL7"/>
    <mergeCell ref="T6:W7"/>
    <mergeCell ref="S9:U9"/>
    <mergeCell ref="V9:W9"/>
    <mergeCell ref="X8:Z8"/>
    <mergeCell ref="AI8:AL8"/>
    <mergeCell ref="S8:U8"/>
    <mergeCell ref="E13:J13"/>
    <mergeCell ref="AJ15:AL15"/>
    <mergeCell ref="X14:Z14"/>
    <mergeCell ref="AA14:AC14"/>
    <mergeCell ref="AD14:AF14"/>
    <mergeCell ref="X15:Z15"/>
    <mergeCell ref="AA15:AC15"/>
    <mergeCell ref="B8:E9"/>
    <mergeCell ref="F8:J9"/>
    <mergeCell ref="B1:X1"/>
    <mergeCell ref="B2:AL2"/>
    <mergeCell ref="T4:W5"/>
    <mergeCell ref="I4:I5"/>
    <mergeCell ref="J4:J5"/>
    <mergeCell ref="K4:K5"/>
    <mergeCell ref="B4:E5"/>
    <mergeCell ref="X4:X7"/>
    <mergeCell ref="O4:O5"/>
    <mergeCell ref="E3:H3"/>
    <mergeCell ref="G4:G5"/>
    <mergeCell ref="H4:H5"/>
    <mergeCell ref="Q6:S7"/>
    <mergeCell ref="Q4:S5"/>
    <mergeCell ref="F6:G7"/>
    <mergeCell ref="B6:E7"/>
    <mergeCell ref="O6:P7"/>
    <mergeCell ref="H6:N7"/>
    <mergeCell ref="F4:F5"/>
    <mergeCell ref="D11:J12"/>
    <mergeCell ref="AG14:AI14"/>
    <mergeCell ref="AJ14:AL14"/>
    <mergeCell ref="AD16:AF16"/>
    <mergeCell ref="AG16:AI16"/>
    <mergeCell ref="AJ16:AL16"/>
    <mergeCell ref="L4:L5"/>
    <mergeCell ref="P4:P5"/>
    <mergeCell ref="N4:N5"/>
    <mergeCell ref="Z4:AL4"/>
    <mergeCell ref="K8:R9"/>
    <mergeCell ref="D15:J15"/>
    <mergeCell ref="V16:W16"/>
    <mergeCell ref="R16:T16"/>
    <mergeCell ref="D16:J16"/>
    <mergeCell ref="AI9:AL9"/>
    <mergeCell ref="X9:Z9"/>
    <mergeCell ref="AA9:AD9"/>
    <mergeCell ref="AE8:AH8"/>
    <mergeCell ref="AE9:AH9"/>
    <mergeCell ref="AD15:AF15"/>
    <mergeCell ref="AG15:AI15"/>
    <mergeCell ref="N14:Q14"/>
    <mergeCell ref="V13:W13"/>
    <mergeCell ref="X17:Z17"/>
    <mergeCell ref="AA17:AC17"/>
    <mergeCell ref="AD17:AF17"/>
    <mergeCell ref="AG17:AI17"/>
    <mergeCell ref="AJ17:AL17"/>
    <mergeCell ref="X16:Z16"/>
    <mergeCell ref="AA16:AC16"/>
    <mergeCell ref="AJ18:AL18"/>
    <mergeCell ref="X19:Z19"/>
    <mergeCell ref="AA19:AC19"/>
    <mergeCell ref="AD19:AF19"/>
    <mergeCell ref="AG19:AI19"/>
    <mergeCell ref="AJ19:AL19"/>
    <mergeCell ref="X18:Z18"/>
    <mergeCell ref="AA18:AC18"/>
    <mergeCell ref="AD18:AF18"/>
    <mergeCell ref="AG18:AI18"/>
    <mergeCell ref="AJ20:AL20"/>
    <mergeCell ref="X21:Z21"/>
    <mergeCell ref="AA21:AC21"/>
    <mergeCell ref="AD21:AF21"/>
    <mergeCell ref="AG21:AI21"/>
    <mergeCell ref="AJ21:AL21"/>
    <mergeCell ref="X20:Z20"/>
    <mergeCell ref="AA20:AC20"/>
    <mergeCell ref="AD20:AF20"/>
    <mergeCell ref="AG20:AI20"/>
    <mergeCell ref="AJ22:AL22"/>
    <mergeCell ref="X23:Z23"/>
    <mergeCell ref="AA23:AC23"/>
    <mergeCell ref="AD23:AF23"/>
    <mergeCell ref="AG23:AI23"/>
    <mergeCell ref="AJ23:AL23"/>
    <mergeCell ref="X22:Z22"/>
    <mergeCell ref="AA22:AC22"/>
    <mergeCell ref="AD22:AF22"/>
    <mergeCell ref="AG22:AI22"/>
    <mergeCell ref="AJ24:AL24"/>
    <mergeCell ref="X25:Z25"/>
    <mergeCell ref="AA25:AC25"/>
    <mergeCell ref="AD25:AF25"/>
    <mergeCell ref="AG25:AI25"/>
    <mergeCell ref="AJ25:AL25"/>
    <mergeCell ref="X24:Z24"/>
    <mergeCell ref="AA24:AC24"/>
    <mergeCell ref="AD24:AF24"/>
    <mergeCell ref="AG24:AI24"/>
    <mergeCell ref="AJ26:AL26"/>
    <mergeCell ref="X27:Z27"/>
    <mergeCell ref="AA27:AC27"/>
    <mergeCell ref="AD27:AF27"/>
    <mergeCell ref="AG27:AI27"/>
    <mergeCell ref="AJ27:AL27"/>
    <mergeCell ref="X26:Z26"/>
    <mergeCell ref="AA26:AC26"/>
    <mergeCell ref="AD26:AF26"/>
    <mergeCell ref="AG26:AI26"/>
    <mergeCell ref="AJ28:AL28"/>
    <mergeCell ref="X29:Z29"/>
    <mergeCell ref="AA29:AC29"/>
    <mergeCell ref="AD29:AF29"/>
    <mergeCell ref="AG29:AI29"/>
    <mergeCell ref="AJ29:AL29"/>
    <mergeCell ref="X28:Z28"/>
    <mergeCell ref="AA28:AC28"/>
    <mergeCell ref="AD28:AF28"/>
    <mergeCell ref="AG28:AI28"/>
    <mergeCell ref="AJ30:AL30"/>
    <mergeCell ref="X31:Z31"/>
    <mergeCell ref="AA31:AC31"/>
    <mergeCell ref="AD31:AF31"/>
    <mergeCell ref="AG31:AI31"/>
    <mergeCell ref="AJ31:AL31"/>
    <mergeCell ref="X30:Z30"/>
    <mergeCell ref="AA30:AC30"/>
    <mergeCell ref="AD30:AF30"/>
    <mergeCell ref="AG30:AI30"/>
    <mergeCell ref="AJ32:AL32"/>
    <mergeCell ref="X33:Z33"/>
    <mergeCell ref="AA33:AC33"/>
    <mergeCell ref="AD33:AF33"/>
    <mergeCell ref="AG33:AI33"/>
    <mergeCell ref="AJ33:AL33"/>
    <mergeCell ref="X32:Z32"/>
    <mergeCell ref="AA32:AC32"/>
    <mergeCell ref="AD32:AF32"/>
    <mergeCell ref="AG32:AI32"/>
    <mergeCell ref="AJ34:AL34"/>
    <mergeCell ref="X35:Z35"/>
    <mergeCell ref="AA35:AC35"/>
    <mergeCell ref="AD35:AF35"/>
    <mergeCell ref="AG35:AI35"/>
    <mergeCell ref="AJ35:AL35"/>
    <mergeCell ref="X34:Z34"/>
    <mergeCell ref="AA34:AC34"/>
    <mergeCell ref="AD34:AF34"/>
    <mergeCell ref="AG34:AI34"/>
    <mergeCell ref="AJ36:AL36"/>
    <mergeCell ref="X37:Z37"/>
    <mergeCell ref="AA37:AC37"/>
    <mergeCell ref="AD37:AF37"/>
    <mergeCell ref="AG37:AI37"/>
    <mergeCell ref="AJ37:AL37"/>
    <mergeCell ref="X36:Z36"/>
    <mergeCell ref="AA36:AC36"/>
    <mergeCell ref="AD36:AF36"/>
    <mergeCell ref="AG36:AI36"/>
    <mergeCell ref="AJ38:AL38"/>
    <mergeCell ref="X39:Z39"/>
    <mergeCell ref="AA39:AC39"/>
    <mergeCell ref="AD39:AF39"/>
    <mergeCell ref="AG39:AI39"/>
    <mergeCell ref="AJ39:AL39"/>
    <mergeCell ref="X38:Z38"/>
    <mergeCell ref="AA38:AC38"/>
    <mergeCell ref="AD38:AF38"/>
    <mergeCell ref="AG38:AI38"/>
    <mergeCell ref="AJ40:AL40"/>
    <mergeCell ref="X41:Z41"/>
    <mergeCell ref="AA41:AC41"/>
    <mergeCell ref="AD41:AF41"/>
    <mergeCell ref="AG41:AI41"/>
    <mergeCell ref="AJ41:AL41"/>
    <mergeCell ref="X40:Z40"/>
    <mergeCell ref="AA40:AC40"/>
    <mergeCell ref="AD40:AF40"/>
    <mergeCell ref="AG40:AI40"/>
    <mergeCell ref="AJ42:AL42"/>
    <mergeCell ref="X43:Z43"/>
    <mergeCell ref="AA43:AC43"/>
    <mergeCell ref="AD43:AF43"/>
    <mergeCell ref="AG43:AI43"/>
    <mergeCell ref="AJ43:AL43"/>
    <mergeCell ref="X42:Z42"/>
    <mergeCell ref="AA42:AC42"/>
    <mergeCell ref="AD42:AF42"/>
    <mergeCell ref="AG42:AI42"/>
    <mergeCell ref="AJ44:AL44"/>
    <mergeCell ref="X45:Z45"/>
    <mergeCell ref="AA45:AC45"/>
    <mergeCell ref="AD45:AF45"/>
    <mergeCell ref="X44:Z44"/>
    <mergeCell ref="AA44:AC44"/>
    <mergeCell ref="AD44:AF44"/>
    <mergeCell ref="AG44:AI44"/>
    <mergeCell ref="AG45:AL45"/>
    <mergeCell ref="R45:T45"/>
    <mergeCell ref="D44:J44"/>
    <mergeCell ref="R39:T39"/>
    <mergeCell ref="R40:T40"/>
    <mergeCell ref="D40:J40"/>
    <mergeCell ref="D42:J42"/>
    <mergeCell ref="R43:T43"/>
    <mergeCell ref="R44:T44"/>
    <mergeCell ref="R41:T41"/>
    <mergeCell ref="K44:M44"/>
    <mergeCell ref="D43:J43"/>
    <mergeCell ref="D41:J41"/>
    <mergeCell ref="N44:Q44"/>
    <mergeCell ref="K42:M42"/>
    <mergeCell ref="N42:Q42"/>
    <mergeCell ref="K43:M43"/>
    <mergeCell ref="N43:Q43"/>
    <mergeCell ref="K40:M40"/>
    <mergeCell ref="N40:Q40"/>
    <mergeCell ref="K41:M41"/>
    <mergeCell ref="D21:J21"/>
    <mergeCell ref="R21:T21"/>
    <mergeCell ref="R20:T20"/>
    <mergeCell ref="R17:T17"/>
    <mergeCell ref="D20:J20"/>
    <mergeCell ref="K18:M18"/>
    <mergeCell ref="D17:J17"/>
    <mergeCell ref="R19:T19"/>
    <mergeCell ref="R18:T18"/>
    <mergeCell ref="D18:J18"/>
    <mergeCell ref="D19:J19"/>
    <mergeCell ref="V17:W17"/>
    <mergeCell ref="V18:W18"/>
    <mergeCell ref="V19:W19"/>
    <mergeCell ref="N18:Q18"/>
    <mergeCell ref="K19:M19"/>
    <mergeCell ref="R23:T23"/>
    <mergeCell ref="R22:T22"/>
    <mergeCell ref="V22:W22"/>
    <mergeCell ref="V23:W23"/>
    <mergeCell ref="V20:W20"/>
    <mergeCell ref="N19:Q19"/>
    <mergeCell ref="K20:M20"/>
    <mergeCell ref="N20:Q20"/>
    <mergeCell ref="K21:M21"/>
    <mergeCell ref="N21:Q21"/>
    <mergeCell ref="D22:J22"/>
    <mergeCell ref="D23:J23"/>
    <mergeCell ref="K23:M23"/>
    <mergeCell ref="N23:Q23"/>
    <mergeCell ref="K22:M22"/>
    <mergeCell ref="N22:Q22"/>
    <mergeCell ref="R24:T24"/>
    <mergeCell ref="V24:W24"/>
    <mergeCell ref="D26:J26"/>
    <mergeCell ref="V25:W25"/>
    <mergeCell ref="R26:T26"/>
    <mergeCell ref="D24:J24"/>
    <mergeCell ref="D25:J25"/>
    <mergeCell ref="R25:T25"/>
    <mergeCell ref="K24:M24"/>
    <mergeCell ref="N24:Q24"/>
    <mergeCell ref="V26:W26"/>
    <mergeCell ref="K25:M25"/>
    <mergeCell ref="N25:Q25"/>
    <mergeCell ref="K26:M26"/>
    <mergeCell ref="N26:Q26"/>
    <mergeCell ref="D31:J31"/>
    <mergeCell ref="R31:T31"/>
    <mergeCell ref="D30:J30"/>
    <mergeCell ref="R30:T30"/>
    <mergeCell ref="K30:M30"/>
    <mergeCell ref="N30:Q30"/>
    <mergeCell ref="K31:M31"/>
    <mergeCell ref="N31:Q31"/>
    <mergeCell ref="D29:J29"/>
    <mergeCell ref="D27:J27"/>
    <mergeCell ref="R27:T27"/>
    <mergeCell ref="R28:T28"/>
    <mergeCell ref="D28:J28"/>
    <mergeCell ref="R29:T29"/>
    <mergeCell ref="K27:M27"/>
    <mergeCell ref="N27:Q27"/>
    <mergeCell ref="K28:M28"/>
    <mergeCell ref="N28:Q28"/>
    <mergeCell ref="D33:J33"/>
    <mergeCell ref="R33:T33"/>
    <mergeCell ref="R32:T32"/>
    <mergeCell ref="D32:J32"/>
    <mergeCell ref="K32:M32"/>
    <mergeCell ref="N32:Q32"/>
    <mergeCell ref="K33:M33"/>
    <mergeCell ref="N33:Q33"/>
    <mergeCell ref="D34:J34"/>
    <mergeCell ref="K35:M35"/>
    <mergeCell ref="D35:J35"/>
    <mergeCell ref="R35:T35"/>
    <mergeCell ref="R34:T34"/>
    <mergeCell ref="K34:M34"/>
    <mergeCell ref="N34:Q34"/>
    <mergeCell ref="D36:J36"/>
    <mergeCell ref="D37:J37"/>
    <mergeCell ref="R37:T37"/>
    <mergeCell ref="R36:T36"/>
    <mergeCell ref="K37:M37"/>
    <mergeCell ref="N37:Q37"/>
    <mergeCell ref="K36:M36"/>
    <mergeCell ref="N36:Q36"/>
    <mergeCell ref="N35:Q35"/>
    <mergeCell ref="K14:M14"/>
    <mergeCell ref="R38:T38"/>
    <mergeCell ref="V38:W38"/>
    <mergeCell ref="V39:W39"/>
    <mergeCell ref="R42:T42"/>
    <mergeCell ref="D39:J39"/>
    <mergeCell ref="D38:J38"/>
    <mergeCell ref="N41:Q41"/>
    <mergeCell ref="V44:W44"/>
    <mergeCell ref="V28:W28"/>
    <mergeCell ref="V29:W29"/>
    <mergeCell ref="V30:W30"/>
    <mergeCell ref="V31:W31"/>
    <mergeCell ref="V32:W32"/>
    <mergeCell ref="V33:W33"/>
    <mergeCell ref="V40:W40"/>
    <mergeCell ref="V42:W42"/>
    <mergeCell ref="V43:W43"/>
    <mergeCell ref="V41:W41"/>
    <mergeCell ref="N38:Q38"/>
    <mergeCell ref="K39:M39"/>
    <mergeCell ref="N39:Q39"/>
    <mergeCell ref="K29:M29"/>
    <mergeCell ref="N29:Q29"/>
    <mergeCell ref="K38:M38"/>
    <mergeCell ref="V27:W27"/>
    <mergeCell ref="V21:W21"/>
    <mergeCell ref="V36:W36"/>
    <mergeCell ref="V37:W37"/>
    <mergeCell ref="V34:W34"/>
    <mergeCell ref="V35:W35"/>
    <mergeCell ref="I3:J3"/>
    <mergeCell ref="K3:N3"/>
    <mergeCell ref="O3:P3"/>
    <mergeCell ref="M4:M5"/>
    <mergeCell ref="K17:M17"/>
    <mergeCell ref="N17:Q17"/>
    <mergeCell ref="K16:M16"/>
    <mergeCell ref="N16:Q16"/>
    <mergeCell ref="V14:W14"/>
    <mergeCell ref="R15:T15"/>
    <mergeCell ref="R14:T14"/>
    <mergeCell ref="V8:W8"/>
    <mergeCell ref="V15:W15"/>
    <mergeCell ref="K15:M15"/>
    <mergeCell ref="N15:Q15"/>
    <mergeCell ref="K11:Q12"/>
    <mergeCell ref="K13:Q13"/>
  </mergeCells>
  <phoneticPr fontId="7"/>
  <conditionalFormatting sqref="AG14:AG45">
    <cfRule type="expression" dxfId="1" priority="1" stopIfTrue="1">
      <formula>$H14=""</formula>
    </cfRule>
  </conditionalFormatting>
  <printOptions horizontalCentered="1" verticalCentered="1"/>
  <pageMargins left="0.39305555555555555" right="0" top="0" bottom="0" header="0.51180555555555562" footer="0.51180555555555562"/>
  <pageSetup paperSize="9" scale="71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2679"/>
  <sheetViews>
    <sheetView topLeftCell="A4" zoomScale="75" zoomScaleSheetLayoutView="75" workbookViewId="0">
      <selection activeCell="AA11" sqref="AA11:AF13"/>
    </sheetView>
  </sheetViews>
  <sheetFormatPr defaultColWidth="9" defaultRowHeight="13.5" x14ac:dyDescent="0.15"/>
  <cols>
    <col min="1" max="1" width="3.5" customWidth="1"/>
    <col min="2" max="3" width="4.625" customWidth="1"/>
    <col min="4" max="4" width="0.625" customWidth="1"/>
    <col min="5" max="5" width="2.75" customWidth="1"/>
    <col min="6" max="9" width="2" customWidth="1"/>
    <col min="10" max="10" width="2.375" customWidth="1"/>
    <col min="11" max="15" width="2" customWidth="1"/>
    <col min="16" max="16" width="2.625" customWidth="1"/>
    <col min="17" max="17" width="4.75" customWidth="1"/>
    <col min="18" max="18" width="4.125" customWidth="1"/>
    <col min="19" max="19" width="5.5" customWidth="1"/>
    <col min="20" max="20" width="4.125" customWidth="1"/>
    <col min="21" max="21" width="7.625" customWidth="1"/>
    <col min="22" max="22" width="4" customWidth="1"/>
    <col min="23" max="23" width="7.375" customWidth="1"/>
    <col min="24" max="24" width="8.625" customWidth="1"/>
    <col min="25" max="38" width="3.125" customWidth="1"/>
  </cols>
  <sheetData>
    <row r="1" spans="1:38" ht="13.5" customHeight="1" x14ac:dyDescent="0.15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26.25" customHeight="1" x14ac:dyDescent="0.15">
      <c r="B2" s="155" t="s">
        <v>39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s="12" customFormat="1" ht="26.25" customHeight="1" x14ac:dyDescent="0.15">
      <c r="B3" s="13"/>
      <c r="C3" s="14" t="s">
        <v>64</v>
      </c>
      <c r="D3" s="14"/>
      <c r="E3" s="160"/>
      <c r="F3" s="160"/>
      <c r="G3" s="160"/>
      <c r="H3" s="160"/>
      <c r="I3" s="160" t="s">
        <v>1</v>
      </c>
      <c r="J3" s="160"/>
      <c r="K3" s="160"/>
      <c r="L3" s="160"/>
      <c r="M3" s="160"/>
      <c r="N3" s="160"/>
      <c r="O3" s="160" t="s">
        <v>2</v>
      </c>
      <c r="P3" s="160"/>
      <c r="S3" s="3"/>
      <c r="T3" s="3"/>
      <c r="U3" s="3"/>
      <c r="V3" s="3"/>
      <c r="W3" s="3"/>
      <c r="X3" s="3"/>
      <c r="Y3" s="3"/>
      <c r="Z3" s="3"/>
      <c r="AA3" s="3"/>
      <c r="AB3" s="3"/>
      <c r="AC3" s="11"/>
      <c r="AD3" s="11"/>
      <c r="AE3" s="11"/>
      <c r="AF3" s="11"/>
      <c r="AG3" s="3"/>
    </row>
    <row r="4" spans="1:38" ht="20.25" customHeight="1" x14ac:dyDescent="0.15">
      <c r="A4" s="15"/>
      <c r="B4" s="135" t="s">
        <v>3</v>
      </c>
      <c r="C4" s="136"/>
      <c r="D4" s="136"/>
      <c r="E4" s="137"/>
      <c r="F4" s="70"/>
      <c r="G4" s="141"/>
      <c r="H4" s="70"/>
      <c r="I4" s="70"/>
      <c r="J4" s="70"/>
      <c r="K4" s="70"/>
      <c r="L4" s="70"/>
      <c r="M4" s="70"/>
      <c r="N4" s="70"/>
      <c r="O4" s="70"/>
      <c r="P4" s="162"/>
      <c r="Q4" s="144" t="s">
        <v>4</v>
      </c>
      <c r="R4" s="68"/>
      <c r="S4" s="145"/>
      <c r="T4" s="156"/>
      <c r="U4" s="157"/>
      <c r="V4" s="157"/>
      <c r="W4" s="158"/>
      <c r="X4" s="164" t="s">
        <v>5</v>
      </c>
      <c r="Y4" s="8"/>
      <c r="Z4" s="66" t="s">
        <v>6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</row>
    <row r="5" spans="1:38" ht="25.5" customHeight="1" x14ac:dyDescent="0.15">
      <c r="A5" s="15"/>
      <c r="B5" s="138"/>
      <c r="C5" s="139"/>
      <c r="D5" s="139"/>
      <c r="E5" s="140"/>
      <c r="F5" s="71"/>
      <c r="G5" s="142"/>
      <c r="H5" s="71"/>
      <c r="I5" s="71"/>
      <c r="J5" s="71"/>
      <c r="K5" s="71"/>
      <c r="L5" s="71"/>
      <c r="M5" s="71"/>
      <c r="N5" s="71"/>
      <c r="O5" s="71"/>
      <c r="P5" s="163"/>
      <c r="Q5" s="146"/>
      <c r="R5" s="147"/>
      <c r="S5" s="148"/>
      <c r="T5" s="159"/>
      <c r="U5" s="160"/>
      <c r="V5" s="160"/>
      <c r="W5" s="161"/>
      <c r="X5" s="165"/>
      <c r="Y5" s="32"/>
      <c r="Z5" s="33"/>
      <c r="AA5" s="33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3.5" customHeight="1" x14ac:dyDescent="0.15">
      <c r="A6" s="15"/>
      <c r="B6" s="167" t="s">
        <v>7</v>
      </c>
      <c r="C6" s="168"/>
      <c r="D6" s="168"/>
      <c r="E6" s="169"/>
      <c r="F6" s="149" t="s">
        <v>8</v>
      </c>
      <c r="G6" s="68"/>
      <c r="H6" s="68"/>
      <c r="I6" s="68"/>
      <c r="J6" s="68"/>
      <c r="K6" s="68"/>
      <c r="L6" s="68"/>
      <c r="M6" s="68"/>
      <c r="N6" s="68"/>
      <c r="O6" s="68" t="s">
        <v>9</v>
      </c>
      <c r="P6" s="68"/>
      <c r="Q6" s="143" t="s">
        <v>10</v>
      </c>
      <c r="R6" s="143"/>
      <c r="S6" s="143"/>
      <c r="T6" s="94"/>
      <c r="U6" s="95"/>
      <c r="V6" s="95"/>
      <c r="W6" s="96"/>
      <c r="X6" s="165"/>
      <c r="Y6" s="88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ht="21.75" customHeight="1" x14ac:dyDescent="0.15">
      <c r="A7" s="15"/>
      <c r="B7" s="170"/>
      <c r="C7" s="171"/>
      <c r="D7" s="171"/>
      <c r="E7" s="172"/>
      <c r="F7" s="150"/>
      <c r="G7" s="69"/>
      <c r="H7" s="69"/>
      <c r="I7" s="69"/>
      <c r="J7" s="69"/>
      <c r="K7" s="69"/>
      <c r="L7" s="69"/>
      <c r="M7" s="69"/>
      <c r="N7" s="69"/>
      <c r="O7" s="69"/>
      <c r="P7" s="69"/>
      <c r="Q7" s="143"/>
      <c r="R7" s="143"/>
      <c r="S7" s="143"/>
      <c r="T7" s="97"/>
      <c r="U7" s="98"/>
      <c r="V7" s="98"/>
      <c r="W7" s="99"/>
      <c r="X7" s="166"/>
      <c r="Y7" s="91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</row>
    <row r="8" spans="1:38" ht="16.5" customHeight="1" x14ac:dyDescent="0.15">
      <c r="B8" s="100" t="s">
        <v>11</v>
      </c>
      <c r="C8" s="101"/>
      <c r="D8" s="101"/>
      <c r="E8" s="102"/>
      <c r="F8" s="57" t="s">
        <v>12</v>
      </c>
      <c r="G8" s="58"/>
      <c r="H8" s="58"/>
      <c r="I8" s="58"/>
      <c r="J8" s="59"/>
      <c r="K8" s="234" t="s">
        <v>48</v>
      </c>
      <c r="L8" s="234"/>
      <c r="M8" s="234"/>
      <c r="N8" s="234"/>
      <c r="O8" s="234"/>
      <c r="P8" s="234"/>
      <c r="Q8" s="234"/>
      <c r="R8" s="235"/>
      <c r="S8" s="272" t="s">
        <v>40</v>
      </c>
      <c r="T8" s="77"/>
      <c r="U8" s="78"/>
      <c r="V8" s="77" t="s">
        <v>41</v>
      </c>
      <c r="W8" s="78"/>
      <c r="X8" s="109" t="s">
        <v>42</v>
      </c>
      <c r="Y8" s="83"/>
      <c r="Z8" s="84"/>
      <c r="AA8" s="83" t="s">
        <v>43</v>
      </c>
      <c r="AB8" s="83"/>
      <c r="AC8" s="83"/>
      <c r="AD8" s="84"/>
      <c r="AE8" s="109" t="s">
        <v>44</v>
      </c>
      <c r="AF8" s="83"/>
      <c r="AG8" s="83"/>
      <c r="AH8" s="84"/>
      <c r="AI8" s="83" t="s">
        <v>45</v>
      </c>
      <c r="AJ8" s="83"/>
      <c r="AK8" s="83"/>
      <c r="AL8" s="84"/>
    </row>
    <row r="9" spans="1:38" ht="22.5" customHeight="1" x14ac:dyDescent="0.15">
      <c r="B9" s="123"/>
      <c r="C9" s="124"/>
      <c r="D9" s="124"/>
      <c r="E9" s="125"/>
      <c r="F9" s="63"/>
      <c r="G9" s="64"/>
      <c r="H9" s="64"/>
      <c r="I9" s="64"/>
      <c r="J9" s="65"/>
      <c r="K9" s="236"/>
      <c r="L9" s="236"/>
      <c r="M9" s="236"/>
      <c r="N9" s="236"/>
      <c r="O9" s="236"/>
      <c r="P9" s="236"/>
      <c r="Q9" s="236"/>
      <c r="R9" s="237"/>
      <c r="S9" s="79" t="s">
        <v>46</v>
      </c>
      <c r="T9" s="80"/>
      <c r="U9" s="81"/>
      <c r="V9" s="80" t="s">
        <v>47</v>
      </c>
      <c r="W9" s="81"/>
      <c r="X9" s="85" t="s">
        <v>48</v>
      </c>
      <c r="Y9" s="86"/>
      <c r="Z9" s="87"/>
      <c r="AA9" s="86" t="s">
        <v>46</v>
      </c>
      <c r="AB9" s="86"/>
      <c r="AC9" s="86"/>
      <c r="AD9" s="87"/>
      <c r="AE9" s="85" t="s">
        <v>47</v>
      </c>
      <c r="AF9" s="86"/>
      <c r="AG9" s="86"/>
      <c r="AH9" s="87"/>
      <c r="AI9" s="86" t="s">
        <v>48</v>
      </c>
      <c r="AJ9" s="86"/>
      <c r="AK9" s="86"/>
      <c r="AL9" s="87"/>
    </row>
    <row r="10" spans="1:38" ht="18" customHeight="1" x14ac:dyDescent="0.15">
      <c r="S10" t="s">
        <v>49</v>
      </c>
    </row>
    <row r="11" spans="1:38" ht="24.75" customHeight="1" x14ac:dyDescent="0.15">
      <c r="B11" s="119" t="s">
        <v>16</v>
      </c>
      <c r="C11" s="122" t="s">
        <v>17</v>
      </c>
      <c r="D11" s="261" t="s">
        <v>50</v>
      </c>
      <c r="E11" s="241"/>
      <c r="F11" s="241"/>
      <c r="G11" s="241"/>
      <c r="H11" s="241"/>
      <c r="I11" s="241"/>
      <c r="J11" s="242"/>
      <c r="K11" s="240" t="s">
        <v>51</v>
      </c>
      <c r="L11" s="241"/>
      <c r="M11" s="241"/>
      <c r="N11" s="241"/>
      <c r="O11" s="241"/>
      <c r="P11" s="241"/>
      <c r="Q11" s="242"/>
      <c r="R11" s="100" t="s">
        <v>52</v>
      </c>
      <c r="S11" s="101"/>
      <c r="T11" s="102"/>
      <c r="U11" s="100" t="s">
        <v>53</v>
      </c>
      <c r="V11" s="101"/>
      <c r="W11" s="102"/>
      <c r="X11" s="57" t="s">
        <v>54</v>
      </c>
      <c r="Y11" s="58"/>
      <c r="Z11" s="59"/>
      <c r="AA11" s="110" t="s">
        <v>67</v>
      </c>
      <c r="AB11" s="111"/>
      <c r="AC11" s="112"/>
      <c r="AD11" s="110" t="s">
        <v>68</v>
      </c>
      <c r="AE11" s="111"/>
      <c r="AF11" s="112"/>
      <c r="AG11" s="240" t="s">
        <v>55</v>
      </c>
      <c r="AH11" s="241"/>
      <c r="AI11" s="241"/>
      <c r="AJ11" s="241"/>
      <c r="AK11" s="241"/>
      <c r="AL11" s="242"/>
    </row>
    <row r="12" spans="1:38" ht="24" customHeight="1" x14ac:dyDescent="0.15">
      <c r="B12" s="120"/>
      <c r="C12" s="122"/>
      <c r="D12" s="262"/>
      <c r="E12" s="244"/>
      <c r="F12" s="244"/>
      <c r="G12" s="244"/>
      <c r="H12" s="244"/>
      <c r="I12" s="244"/>
      <c r="J12" s="245"/>
      <c r="K12" s="243"/>
      <c r="L12" s="244"/>
      <c r="M12" s="244"/>
      <c r="N12" s="244"/>
      <c r="O12" s="244"/>
      <c r="P12" s="244"/>
      <c r="Q12" s="245"/>
      <c r="R12" s="123"/>
      <c r="S12" s="124"/>
      <c r="T12" s="125"/>
      <c r="U12" s="123"/>
      <c r="V12" s="124"/>
      <c r="W12" s="125"/>
      <c r="X12" s="63"/>
      <c r="Y12" s="64"/>
      <c r="Z12" s="65"/>
      <c r="AA12" s="113"/>
      <c r="AB12" s="114"/>
      <c r="AC12" s="115"/>
      <c r="AD12" s="113"/>
      <c r="AE12" s="114"/>
      <c r="AF12" s="115"/>
      <c r="AG12" s="243"/>
      <c r="AH12" s="244"/>
      <c r="AI12" s="244"/>
      <c r="AJ12" s="244"/>
      <c r="AK12" s="244"/>
      <c r="AL12" s="245"/>
    </row>
    <row r="13" spans="1:38" ht="27.75" customHeight="1" x14ac:dyDescent="0.15">
      <c r="B13" s="121"/>
      <c r="C13" s="122"/>
      <c r="D13" s="35"/>
      <c r="E13" s="273" t="s">
        <v>56</v>
      </c>
      <c r="F13" s="273"/>
      <c r="G13" s="273"/>
      <c r="H13" s="273"/>
      <c r="I13" s="273"/>
      <c r="J13" s="274"/>
      <c r="K13" s="246" t="s">
        <v>27</v>
      </c>
      <c r="L13" s="247"/>
      <c r="M13" s="247"/>
      <c r="N13" s="247"/>
      <c r="O13" s="247"/>
      <c r="P13" s="247"/>
      <c r="Q13" s="248"/>
      <c r="R13" s="64" t="s">
        <v>57</v>
      </c>
      <c r="S13" s="64"/>
      <c r="T13" s="65"/>
      <c r="U13" s="36" t="s">
        <v>58</v>
      </c>
      <c r="V13" s="263" t="s">
        <v>59</v>
      </c>
      <c r="W13" s="264"/>
      <c r="X13" s="63" t="s">
        <v>60</v>
      </c>
      <c r="Y13" s="64"/>
      <c r="Z13" s="65"/>
      <c r="AA13" s="116"/>
      <c r="AB13" s="117"/>
      <c r="AC13" s="118"/>
      <c r="AD13" s="116"/>
      <c r="AE13" s="117"/>
      <c r="AF13" s="118"/>
      <c r="AG13" s="275"/>
      <c r="AH13" s="276"/>
      <c r="AI13" s="276"/>
      <c r="AJ13" s="276"/>
      <c r="AK13" s="276"/>
      <c r="AL13" s="277"/>
    </row>
    <row r="14" spans="1:38" ht="27" customHeight="1" x14ac:dyDescent="0.15">
      <c r="B14" s="1">
        <v>1</v>
      </c>
      <c r="C14" s="16" t="s">
        <v>8</v>
      </c>
      <c r="D14" s="278">
        <v>1</v>
      </c>
      <c r="E14" s="279"/>
      <c r="F14" s="279"/>
      <c r="G14" s="279"/>
      <c r="H14" s="279"/>
      <c r="I14" s="279"/>
      <c r="J14" s="280"/>
      <c r="K14" s="281"/>
      <c r="L14" s="282"/>
      <c r="M14" s="282"/>
      <c r="N14" s="283">
        <v>4000</v>
      </c>
      <c r="O14" s="284"/>
      <c r="P14" s="284"/>
      <c r="Q14" s="285"/>
      <c r="R14" s="300">
        <v>400</v>
      </c>
      <c r="S14" s="301"/>
      <c r="T14" s="302"/>
      <c r="U14" s="36">
        <v>1</v>
      </c>
      <c r="V14" s="303">
        <v>500</v>
      </c>
      <c r="W14" s="303"/>
      <c r="X14" s="286">
        <v>4100</v>
      </c>
      <c r="Y14" s="287"/>
      <c r="Z14" s="287"/>
      <c r="AA14" s="107"/>
      <c r="AB14" s="107"/>
      <c r="AC14" s="107"/>
      <c r="AD14" s="288"/>
      <c r="AE14" s="288"/>
      <c r="AF14" s="288"/>
      <c r="AG14" s="202"/>
      <c r="AH14" s="202"/>
      <c r="AI14" s="289"/>
      <c r="AJ14" s="290"/>
      <c r="AK14" s="202"/>
      <c r="AL14" s="202"/>
    </row>
    <row r="15" spans="1:38" ht="27" customHeight="1" x14ac:dyDescent="0.15">
      <c r="B15" s="1">
        <v>2</v>
      </c>
      <c r="C15" s="16" t="s">
        <v>38</v>
      </c>
      <c r="D15" s="278">
        <v>1</v>
      </c>
      <c r="E15" s="279"/>
      <c r="F15" s="279"/>
      <c r="G15" s="279"/>
      <c r="H15" s="279"/>
      <c r="I15" s="279"/>
      <c r="J15" s="280"/>
      <c r="K15" s="281"/>
      <c r="L15" s="282"/>
      <c r="M15" s="282"/>
      <c r="N15" s="283">
        <v>4000</v>
      </c>
      <c r="O15" s="284"/>
      <c r="P15" s="284"/>
      <c r="Q15" s="285"/>
      <c r="R15" s="300">
        <v>400</v>
      </c>
      <c r="S15" s="301"/>
      <c r="T15" s="302"/>
      <c r="U15" s="36">
        <v>2</v>
      </c>
      <c r="V15" s="304">
        <v>1000</v>
      </c>
      <c r="W15" s="304"/>
      <c r="X15" s="291">
        <v>4600</v>
      </c>
      <c r="Y15" s="291"/>
      <c r="Z15" s="291"/>
      <c r="AA15" s="107"/>
      <c r="AB15" s="107"/>
      <c r="AC15" s="107"/>
      <c r="AD15" s="288"/>
      <c r="AE15" s="288"/>
      <c r="AF15" s="288"/>
      <c r="AG15" s="202"/>
      <c r="AH15" s="202"/>
      <c r="AI15" s="289"/>
      <c r="AJ15" s="290"/>
      <c r="AK15" s="202"/>
      <c r="AL15" s="202"/>
    </row>
    <row r="16" spans="1:38" ht="27" customHeight="1" x14ac:dyDescent="0.15">
      <c r="B16" s="1">
        <v>4</v>
      </c>
      <c r="C16" s="16" t="s">
        <v>37</v>
      </c>
      <c r="D16" s="278">
        <v>1</v>
      </c>
      <c r="E16" s="279"/>
      <c r="F16" s="279"/>
      <c r="G16" s="279"/>
      <c r="H16" s="279"/>
      <c r="I16" s="279"/>
      <c r="J16" s="280"/>
      <c r="K16" s="281"/>
      <c r="L16" s="282"/>
      <c r="M16" s="282"/>
      <c r="N16" s="283">
        <v>4000</v>
      </c>
      <c r="O16" s="284"/>
      <c r="P16" s="284"/>
      <c r="Q16" s="285"/>
      <c r="R16" s="300">
        <v>400</v>
      </c>
      <c r="S16" s="301"/>
      <c r="T16" s="302"/>
      <c r="U16" s="36">
        <v>0</v>
      </c>
      <c r="V16" s="303">
        <v>0</v>
      </c>
      <c r="W16" s="303"/>
      <c r="X16" s="286">
        <v>3600</v>
      </c>
      <c r="Y16" s="287"/>
      <c r="Z16" s="287"/>
      <c r="AA16" s="107"/>
      <c r="AB16" s="107"/>
      <c r="AC16" s="107"/>
      <c r="AD16" s="288"/>
      <c r="AE16" s="288"/>
      <c r="AF16" s="288"/>
      <c r="AG16" s="202"/>
      <c r="AH16" s="202"/>
      <c r="AI16" s="289"/>
      <c r="AJ16" s="290"/>
      <c r="AK16" s="202"/>
      <c r="AL16" s="202"/>
    </row>
    <row r="17" spans="2:38" ht="27" customHeight="1" x14ac:dyDescent="0.15">
      <c r="B17" s="1">
        <v>8</v>
      </c>
      <c r="C17" s="16" t="s">
        <v>8</v>
      </c>
      <c r="D17" s="278">
        <v>1</v>
      </c>
      <c r="E17" s="279"/>
      <c r="F17" s="279"/>
      <c r="G17" s="279"/>
      <c r="H17" s="279"/>
      <c r="I17" s="279"/>
      <c r="J17" s="280"/>
      <c r="K17" s="281"/>
      <c r="L17" s="282"/>
      <c r="M17" s="282"/>
      <c r="N17" s="283">
        <v>4000</v>
      </c>
      <c r="O17" s="284"/>
      <c r="P17" s="284"/>
      <c r="Q17" s="285"/>
      <c r="R17" s="300">
        <v>400</v>
      </c>
      <c r="S17" s="301"/>
      <c r="T17" s="302"/>
      <c r="U17" s="36">
        <v>1</v>
      </c>
      <c r="V17" s="303">
        <v>500</v>
      </c>
      <c r="W17" s="303"/>
      <c r="X17" s="286">
        <v>4100</v>
      </c>
      <c r="Y17" s="287"/>
      <c r="Z17" s="287"/>
      <c r="AA17" s="107"/>
      <c r="AB17" s="107"/>
      <c r="AC17" s="107"/>
      <c r="AD17" s="288"/>
      <c r="AE17" s="288"/>
      <c r="AF17" s="288"/>
      <c r="AG17" s="202"/>
      <c r="AH17" s="202"/>
      <c r="AI17" s="289"/>
      <c r="AJ17" s="290"/>
      <c r="AK17" s="202"/>
      <c r="AL17" s="202"/>
    </row>
    <row r="18" spans="2:38" ht="27" customHeight="1" x14ac:dyDescent="0.15">
      <c r="B18" s="1">
        <v>9</v>
      </c>
      <c r="C18" s="16" t="s">
        <v>38</v>
      </c>
      <c r="D18" s="278">
        <v>1</v>
      </c>
      <c r="E18" s="279"/>
      <c r="F18" s="279"/>
      <c r="G18" s="279"/>
      <c r="H18" s="279"/>
      <c r="I18" s="279"/>
      <c r="J18" s="280"/>
      <c r="K18" s="281"/>
      <c r="L18" s="282"/>
      <c r="M18" s="282"/>
      <c r="N18" s="283">
        <v>4000</v>
      </c>
      <c r="O18" s="284"/>
      <c r="P18" s="284"/>
      <c r="Q18" s="285"/>
      <c r="R18" s="300">
        <v>400</v>
      </c>
      <c r="S18" s="301"/>
      <c r="T18" s="302"/>
      <c r="U18" s="36">
        <v>2</v>
      </c>
      <c r="V18" s="304">
        <v>1000</v>
      </c>
      <c r="W18" s="304"/>
      <c r="X18" s="291">
        <v>4600</v>
      </c>
      <c r="Y18" s="291"/>
      <c r="Z18" s="291"/>
      <c r="AA18" s="107"/>
      <c r="AB18" s="107"/>
      <c r="AC18" s="107"/>
      <c r="AD18" s="288"/>
      <c r="AE18" s="288"/>
      <c r="AF18" s="288"/>
      <c r="AG18" s="202"/>
      <c r="AH18" s="202"/>
      <c r="AI18" s="289"/>
      <c r="AJ18" s="290"/>
      <c r="AK18" s="202"/>
      <c r="AL18" s="202"/>
    </row>
    <row r="19" spans="2:38" ht="27" customHeight="1" x14ac:dyDescent="0.15">
      <c r="B19" s="1">
        <v>11</v>
      </c>
      <c r="C19" s="16" t="s">
        <v>37</v>
      </c>
      <c r="D19" s="278">
        <v>1</v>
      </c>
      <c r="E19" s="279"/>
      <c r="F19" s="279"/>
      <c r="G19" s="279"/>
      <c r="H19" s="279"/>
      <c r="I19" s="279"/>
      <c r="J19" s="280"/>
      <c r="K19" s="281"/>
      <c r="L19" s="282"/>
      <c r="M19" s="282"/>
      <c r="N19" s="283">
        <v>4000</v>
      </c>
      <c r="O19" s="284"/>
      <c r="P19" s="284"/>
      <c r="Q19" s="285"/>
      <c r="R19" s="300">
        <v>400</v>
      </c>
      <c r="S19" s="301"/>
      <c r="T19" s="302"/>
      <c r="U19" s="36">
        <v>0</v>
      </c>
      <c r="V19" s="303">
        <v>0</v>
      </c>
      <c r="W19" s="303"/>
      <c r="X19" s="286">
        <v>3600</v>
      </c>
      <c r="Y19" s="287"/>
      <c r="Z19" s="287"/>
      <c r="AA19" s="107"/>
      <c r="AB19" s="107"/>
      <c r="AC19" s="107"/>
      <c r="AD19" s="288"/>
      <c r="AE19" s="288"/>
      <c r="AF19" s="288"/>
      <c r="AG19" s="202"/>
      <c r="AH19" s="202"/>
      <c r="AI19" s="289"/>
      <c r="AJ19" s="290"/>
      <c r="AK19" s="202"/>
      <c r="AL19" s="202"/>
    </row>
    <row r="20" spans="2:38" ht="27" customHeight="1" x14ac:dyDescent="0.15">
      <c r="B20" s="1">
        <v>15</v>
      </c>
      <c r="C20" s="16" t="s">
        <v>8</v>
      </c>
      <c r="D20" s="278">
        <v>1</v>
      </c>
      <c r="E20" s="279"/>
      <c r="F20" s="279"/>
      <c r="G20" s="279"/>
      <c r="H20" s="279"/>
      <c r="I20" s="279"/>
      <c r="J20" s="280"/>
      <c r="K20" s="281"/>
      <c r="L20" s="282"/>
      <c r="M20" s="282"/>
      <c r="N20" s="283">
        <v>4000</v>
      </c>
      <c r="O20" s="284"/>
      <c r="P20" s="284"/>
      <c r="Q20" s="285"/>
      <c r="R20" s="300">
        <v>400</v>
      </c>
      <c r="S20" s="301"/>
      <c r="T20" s="302"/>
      <c r="U20" s="36">
        <v>1</v>
      </c>
      <c r="V20" s="303">
        <v>500</v>
      </c>
      <c r="W20" s="303"/>
      <c r="X20" s="286">
        <v>4100</v>
      </c>
      <c r="Y20" s="287"/>
      <c r="Z20" s="287"/>
      <c r="AA20" s="107"/>
      <c r="AB20" s="107"/>
      <c r="AC20" s="107"/>
      <c r="AD20" s="288"/>
      <c r="AE20" s="288"/>
      <c r="AF20" s="288"/>
      <c r="AG20" s="202"/>
      <c r="AH20" s="202"/>
      <c r="AI20" s="289"/>
      <c r="AJ20" s="290"/>
      <c r="AK20" s="202"/>
      <c r="AL20" s="202"/>
    </row>
    <row r="21" spans="2:38" ht="27" customHeight="1" x14ac:dyDescent="0.15">
      <c r="B21" s="1">
        <v>16</v>
      </c>
      <c r="C21" s="16" t="s">
        <v>38</v>
      </c>
      <c r="D21" s="278">
        <v>1</v>
      </c>
      <c r="E21" s="279"/>
      <c r="F21" s="279"/>
      <c r="G21" s="279"/>
      <c r="H21" s="279"/>
      <c r="I21" s="279"/>
      <c r="J21" s="280"/>
      <c r="K21" s="281"/>
      <c r="L21" s="282"/>
      <c r="M21" s="282"/>
      <c r="N21" s="283">
        <v>4000</v>
      </c>
      <c r="O21" s="284"/>
      <c r="P21" s="284"/>
      <c r="Q21" s="285"/>
      <c r="R21" s="300">
        <v>400</v>
      </c>
      <c r="S21" s="301"/>
      <c r="T21" s="302"/>
      <c r="U21" s="36">
        <v>2</v>
      </c>
      <c r="V21" s="304">
        <v>1000</v>
      </c>
      <c r="W21" s="304"/>
      <c r="X21" s="291">
        <v>4600</v>
      </c>
      <c r="Y21" s="291"/>
      <c r="Z21" s="291"/>
      <c r="AA21" s="107"/>
      <c r="AB21" s="107"/>
      <c r="AC21" s="107"/>
      <c r="AD21" s="288"/>
      <c r="AE21" s="288"/>
      <c r="AF21" s="288"/>
      <c r="AG21" s="202"/>
      <c r="AH21" s="202"/>
      <c r="AI21" s="289"/>
      <c r="AJ21" s="290"/>
      <c r="AK21" s="202"/>
      <c r="AL21" s="202"/>
    </row>
    <row r="22" spans="2:38" ht="27" customHeight="1" x14ac:dyDescent="0.15">
      <c r="B22" s="1">
        <v>18</v>
      </c>
      <c r="C22" s="16" t="s">
        <v>37</v>
      </c>
      <c r="D22" s="278">
        <v>1</v>
      </c>
      <c r="E22" s="279"/>
      <c r="F22" s="279"/>
      <c r="G22" s="279"/>
      <c r="H22" s="279"/>
      <c r="I22" s="279"/>
      <c r="J22" s="280"/>
      <c r="K22" s="281"/>
      <c r="L22" s="282"/>
      <c r="M22" s="282"/>
      <c r="N22" s="283">
        <v>4000</v>
      </c>
      <c r="O22" s="284"/>
      <c r="P22" s="284"/>
      <c r="Q22" s="285"/>
      <c r="R22" s="300">
        <v>400</v>
      </c>
      <c r="S22" s="301"/>
      <c r="T22" s="302"/>
      <c r="U22" s="36">
        <v>0</v>
      </c>
      <c r="V22" s="303">
        <v>0</v>
      </c>
      <c r="W22" s="303"/>
      <c r="X22" s="286">
        <v>3600</v>
      </c>
      <c r="Y22" s="287"/>
      <c r="Z22" s="287"/>
      <c r="AA22" s="107"/>
      <c r="AB22" s="107"/>
      <c r="AC22" s="107"/>
      <c r="AD22" s="288"/>
      <c r="AE22" s="288"/>
      <c r="AF22" s="288"/>
      <c r="AG22" s="202"/>
      <c r="AH22" s="202"/>
      <c r="AI22" s="289"/>
      <c r="AJ22" s="290"/>
      <c r="AK22" s="202"/>
      <c r="AL22" s="202"/>
    </row>
    <row r="23" spans="2:38" ht="27" customHeight="1" x14ac:dyDescent="0.15">
      <c r="B23" s="1">
        <v>22</v>
      </c>
      <c r="C23" s="16" t="s">
        <v>8</v>
      </c>
      <c r="D23" s="278">
        <v>1</v>
      </c>
      <c r="E23" s="279"/>
      <c r="F23" s="279"/>
      <c r="G23" s="279"/>
      <c r="H23" s="279"/>
      <c r="I23" s="279"/>
      <c r="J23" s="280"/>
      <c r="K23" s="281"/>
      <c r="L23" s="282"/>
      <c r="M23" s="282"/>
      <c r="N23" s="283">
        <v>4000</v>
      </c>
      <c r="O23" s="284"/>
      <c r="P23" s="284"/>
      <c r="Q23" s="285"/>
      <c r="R23" s="300">
        <v>400</v>
      </c>
      <c r="S23" s="301"/>
      <c r="T23" s="302"/>
      <c r="U23" s="36">
        <v>1</v>
      </c>
      <c r="V23" s="303">
        <v>500</v>
      </c>
      <c r="W23" s="303"/>
      <c r="X23" s="286">
        <v>4100</v>
      </c>
      <c r="Y23" s="287"/>
      <c r="Z23" s="287"/>
      <c r="AA23" s="107"/>
      <c r="AB23" s="107"/>
      <c r="AC23" s="107"/>
      <c r="AD23" s="288"/>
      <c r="AE23" s="288"/>
      <c r="AF23" s="288"/>
      <c r="AG23" s="202"/>
      <c r="AH23" s="202"/>
      <c r="AI23" s="289"/>
      <c r="AJ23" s="290"/>
      <c r="AK23" s="202"/>
      <c r="AL23" s="202"/>
    </row>
    <row r="24" spans="2:38" ht="27" customHeight="1" x14ac:dyDescent="0.15">
      <c r="B24" s="1">
        <v>23</v>
      </c>
      <c r="C24" s="16" t="s">
        <v>38</v>
      </c>
      <c r="D24" s="278">
        <v>1</v>
      </c>
      <c r="E24" s="279"/>
      <c r="F24" s="279"/>
      <c r="G24" s="279"/>
      <c r="H24" s="279"/>
      <c r="I24" s="279"/>
      <c r="J24" s="280"/>
      <c r="K24" s="281"/>
      <c r="L24" s="282"/>
      <c r="M24" s="282"/>
      <c r="N24" s="283">
        <v>4000</v>
      </c>
      <c r="O24" s="284"/>
      <c r="P24" s="284"/>
      <c r="Q24" s="285"/>
      <c r="R24" s="300">
        <v>0</v>
      </c>
      <c r="S24" s="301"/>
      <c r="T24" s="302"/>
      <c r="U24" s="36">
        <v>2</v>
      </c>
      <c r="V24" s="304">
        <v>1000</v>
      </c>
      <c r="W24" s="304"/>
      <c r="X24" s="291">
        <v>5000</v>
      </c>
      <c r="Y24" s="291"/>
      <c r="Z24" s="291"/>
      <c r="AA24" s="107"/>
      <c r="AB24" s="107"/>
      <c r="AC24" s="107"/>
      <c r="AD24" s="288"/>
      <c r="AE24" s="288"/>
      <c r="AF24" s="288"/>
      <c r="AG24" s="202"/>
      <c r="AH24" s="202"/>
      <c r="AI24" s="289"/>
      <c r="AJ24" s="290"/>
      <c r="AK24" s="202"/>
      <c r="AL24" s="202"/>
    </row>
    <row r="25" spans="2:38" ht="27" customHeight="1" x14ac:dyDescent="0.15">
      <c r="B25" s="1">
        <v>25</v>
      </c>
      <c r="C25" s="16" t="s">
        <v>37</v>
      </c>
      <c r="D25" s="278">
        <v>1</v>
      </c>
      <c r="E25" s="279"/>
      <c r="F25" s="279"/>
      <c r="G25" s="279"/>
      <c r="H25" s="279"/>
      <c r="I25" s="279"/>
      <c r="J25" s="280"/>
      <c r="K25" s="281"/>
      <c r="L25" s="282"/>
      <c r="M25" s="282"/>
      <c r="N25" s="283">
        <v>4000</v>
      </c>
      <c r="O25" s="284"/>
      <c r="P25" s="284"/>
      <c r="Q25" s="285"/>
      <c r="R25" s="300">
        <v>0</v>
      </c>
      <c r="S25" s="301"/>
      <c r="T25" s="302"/>
      <c r="U25" s="36">
        <v>0</v>
      </c>
      <c r="V25" s="303">
        <v>0</v>
      </c>
      <c r="W25" s="303"/>
      <c r="X25" s="286">
        <v>4000</v>
      </c>
      <c r="Y25" s="287"/>
      <c r="Z25" s="287"/>
      <c r="AA25" s="107"/>
      <c r="AB25" s="107"/>
      <c r="AC25" s="107"/>
      <c r="AD25" s="288"/>
      <c r="AE25" s="288"/>
      <c r="AF25" s="288"/>
      <c r="AG25" s="202"/>
      <c r="AH25" s="202"/>
      <c r="AI25" s="289"/>
      <c r="AJ25" s="290"/>
      <c r="AK25" s="202"/>
      <c r="AL25" s="202"/>
    </row>
    <row r="26" spans="2:38" ht="27" customHeight="1" x14ac:dyDescent="0.15">
      <c r="B26" s="1"/>
      <c r="C26" s="16"/>
      <c r="D26" s="278"/>
      <c r="E26" s="279"/>
      <c r="F26" s="279"/>
      <c r="G26" s="279"/>
      <c r="H26" s="279"/>
      <c r="I26" s="279"/>
      <c r="J26" s="280"/>
      <c r="K26" s="281"/>
      <c r="L26" s="282"/>
      <c r="M26" s="282"/>
      <c r="N26" s="305"/>
      <c r="O26" s="305"/>
      <c r="P26" s="305"/>
      <c r="Q26" s="306"/>
      <c r="R26" s="292"/>
      <c r="S26" s="279"/>
      <c r="T26" s="280"/>
      <c r="U26" s="36"/>
      <c r="V26" s="310"/>
      <c r="W26" s="310"/>
      <c r="X26" s="127"/>
      <c r="Y26" s="127"/>
      <c r="Z26" s="127"/>
      <c r="AA26" s="107"/>
      <c r="AB26" s="107"/>
      <c r="AC26" s="107"/>
      <c r="AD26" s="288"/>
      <c r="AE26" s="288"/>
      <c r="AF26" s="288"/>
      <c r="AG26" s="202"/>
      <c r="AH26" s="202"/>
      <c r="AI26" s="289"/>
      <c r="AJ26" s="290"/>
      <c r="AK26" s="202"/>
      <c r="AL26" s="202"/>
    </row>
    <row r="27" spans="2:38" ht="27" customHeight="1" x14ac:dyDescent="0.15">
      <c r="B27" s="1"/>
      <c r="C27" s="16"/>
      <c r="D27" s="278"/>
      <c r="E27" s="279"/>
      <c r="F27" s="279"/>
      <c r="G27" s="279"/>
      <c r="H27" s="279"/>
      <c r="I27" s="279"/>
      <c r="J27" s="280"/>
      <c r="K27" s="281"/>
      <c r="L27" s="282"/>
      <c r="M27" s="282"/>
      <c r="N27" s="305"/>
      <c r="O27" s="305"/>
      <c r="P27" s="305"/>
      <c r="Q27" s="306"/>
      <c r="R27" s="292"/>
      <c r="S27" s="279"/>
      <c r="T27" s="280"/>
      <c r="U27" s="36"/>
      <c r="V27" s="310"/>
      <c r="W27" s="310"/>
      <c r="X27" s="127"/>
      <c r="Y27" s="127"/>
      <c r="Z27" s="127"/>
      <c r="AA27" s="107"/>
      <c r="AB27" s="107"/>
      <c r="AC27" s="107"/>
      <c r="AD27" s="288"/>
      <c r="AE27" s="288"/>
      <c r="AF27" s="288"/>
      <c r="AG27" s="202"/>
      <c r="AH27" s="202"/>
      <c r="AI27" s="289"/>
      <c r="AJ27" s="290"/>
      <c r="AK27" s="202"/>
      <c r="AL27" s="202"/>
    </row>
    <row r="28" spans="2:38" ht="15" hidden="1" customHeight="1" x14ac:dyDescent="0.15">
      <c r="B28" s="1"/>
      <c r="C28" s="16"/>
      <c r="D28" s="278"/>
      <c r="E28" s="279"/>
      <c r="F28" s="279"/>
      <c r="G28" s="279"/>
      <c r="H28" s="279"/>
      <c r="I28" s="279"/>
      <c r="J28" s="280"/>
      <c r="K28" s="281"/>
      <c r="L28" s="282"/>
      <c r="M28" s="282"/>
      <c r="N28" s="305"/>
      <c r="O28" s="305"/>
      <c r="P28" s="305"/>
      <c r="Q28" s="306"/>
      <c r="R28" s="292"/>
      <c r="S28" s="279"/>
      <c r="T28" s="280"/>
      <c r="U28" s="36"/>
      <c r="V28" s="310"/>
      <c r="W28" s="310"/>
      <c r="X28" s="127"/>
      <c r="Y28" s="127"/>
      <c r="Z28" s="127"/>
      <c r="AA28" s="107"/>
      <c r="AB28" s="107"/>
      <c r="AC28" s="107"/>
      <c r="AD28" s="288"/>
      <c r="AE28" s="288"/>
      <c r="AF28" s="288"/>
      <c r="AG28" s="202"/>
      <c r="AH28" s="202"/>
      <c r="AI28" s="289"/>
      <c r="AJ28" s="290"/>
      <c r="AK28" s="202"/>
      <c r="AL28" s="202"/>
    </row>
    <row r="29" spans="2:38" ht="15" hidden="1" customHeight="1" x14ac:dyDescent="0.15">
      <c r="B29" s="1"/>
      <c r="C29" s="16"/>
      <c r="D29" s="278"/>
      <c r="E29" s="279"/>
      <c r="F29" s="279"/>
      <c r="G29" s="279"/>
      <c r="H29" s="279"/>
      <c r="I29" s="279"/>
      <c r="J29" s="280"/>
      <c r="K29" s="281"/>
      <c r="L29" s="282"/>
      <c r="M29" s="282"/>
      <c r="N29" s="305"/>
      <c r="O29" s="305"/>
      <c r="P29" s="305"/>
      <c r="Q29" s="306"/>
      <c r="R29" s="292"/>
      <c r="S29" s="279"/>
      <c r="T29" s="280"/>
      <c r="U29" s="36"/>
      <c r="V29" s="310"/>
      <c r="W29" s="310"/>
      <c r="X29" s="127"/>
      <c r="Y29" s="127"/>
      <c r="Z29" s="127"/>
      <c r="AA29" s="107"/>
      <c r="AB29" s="107"/>
      <c r="AC29" s="107"/>
      <c r="AD29" s="288"/>
      <c r="AE29" s="288"/>
      <c r="AF29" s="288"/>
      <c r="AG29" s="202"/>
      <c r="AH29" s="202"/>
      <c r="AI29" s="289"/>
      <c r="AJ29" s="290"/>
      <c r="AK29" s="202"/>
      <c r="AL29" s="202"/>
    </row>
    <row r="30" spans="2:38" ht="15" hidden="1" customHeight="1" x14ac:dyDescent="0.15">
      <c r="B30" s="1"/>
      <c r="C30" s="16"/>
      <c r="D30" s="278"/>
      <c r="E30" s="279"/>
      <c r="F30" s="279"/>
      <c r="G30" s="279"/>
      <c r="H30" s="279"/>
      <c r="I30" s="279"/>
      <c r="J30" s="280"/>
      <c r="K30" s="281"/>
      <c r="L30" s="282"/>
      <c r="M30" s="282"/>
      <c r="N30" s="305"/>
      <c r="O30" s="305"/>
      <c r="P30" s="305"/>
      <c r="Q30" s="306"/>
      <c r="R30" s="292"/>
      <c r="S30" s="279"/>
      <c r="T30" s="280"/>
      <c r="U30" s="36"/>
      <c r="V30" s="310"/>
      <c r="W30" s="310"/>
      <c r="X30" s="127"/>
      <c r="Y30" s="127"/>
      <c r="Z30" s="127"/>
      <c r="AA30" s="107"/>
      <c r="AB30" s="107"/>
      <c r="AC30" s="107"/>
      <c r="AD30" s="288"/>
      <c r="AE30" s="288"/>
      <c r="AF30" s="288"/>
      <c r="AG30" s="202"/>
      <c r="AH30" s="202"/>
      <c r="AI30" s="289"/>
      <c r="AJ30" s="290"/>
      <c r="AK30" s="202"/>
      <c r="AL30" s="202"/>
    </row>
    <row r="31" spans="2:38" ht="15" hidden="1" customHeight="1" x14ac:dyDescent="0.15">
      <c r="B31" s="1"/>
      <c r="C31" s="16"/>
      <c r="D31" s="278"/>
      <c r="E31" s="279"/>
      <c r="F31" s="279"/>
      <c r="G31" s="279"/>
      <c r="H31" s="279"/>
      <c r="I31" s="279"/>
      <c r="J31" s="280"/>
      <c r="K31" s="281"/>
      <c r="L31" s="282"/>
      <c r="M31" s="282"/>
      <c r="N31" s="305"/>
      <c r="O31" s="305"/>
      <c r="P31" s="305"/>
      <c r="Q31" s="306"/>
      <c r="R31" s="292"/>
      <c r="S31" s="279"/>
      <c r="T31" s="280"/>
      <c r="U31" s="36"/>
      <c r="V31" s="310"/>
      <c r="W31" s="310"/>
      <c r="X31" s="127"/>
      <c r="Y31" s="127"/>
      <c r="Z31" s="127"/>
      <c r="AA31" s="107"/>
      <c r="AB31" s="107"/>
      <c r="AC31" s="107"/>
      <c r="AD31" s="288"/>
      <c r="AE31" s="288"/>
      <c r="AF31" s="288"/>
      <c r="AG31" s="202"/>
      <c r="AH31" s="202"/>
      <c r="AI31" s="289"/>
      <c r="AJ31" s="290"/>
      <c r="AK31" s="202"/>
      <c r="AL31" s="202"/>
    </row>
    <row r="32" spans="2:38" ht="15" hidden="1" customHeight="1" x14ac:dyDescent="0.15">
      <c r="B32" s="1"/>
      <c r="C32" s="16"/>
      <c r="D32" s="278"/>
      <c r="E32" s="279"/>
      <c r="F32" s="279"/>
      <c r="G32" s="279"/>
      <c r="H32" s="279"/>
      <c r="I32" s="279"/>
      <c r="J32" s="280"/>
      <c r="K32" s="281"/>
      <c r="L32" s="282"/>
      <c r="M32" s="282"/>
      <c r="N32" s="305"/>
      <c r="O32" s="305"/>
      <c r="P32" s="305"/>
      <c r="Q32" s="306"/>
      <c r="R32" s="292"/>
      <c r="S32" s="279"/>
      <c r="T32" s="280"/>
      <c r="U32" s="36"/>
      <c r="V32" s="310"/>
      <c r="W32" s="310"/>
      <c r="X32" s="127"/>
      <c r="Y32" s="127"/>
      <c r="Z32" s="127"/>
      <c r="AA32" s="107"/>
      <c r="AB32" s="107"/>
      <c r="AC32" s="107"/>
      <c r="AD32" s="288"/>
      <c r="AE32" s="288"/>
      <c r="AF32" s="288"/>
      <c r="AG32" s="202"/>
      <c r="AH32" s="202"/>
      <c r="AI32" s="289"/>
      <c r="AJ32" s="290"/>
      <c r="AK32" s="202"/>
      <c r="AL32" s="202"/>
    </row>
    <row r="33" spans="2:38" ht="15" hidden="1" customHeight="1" x14ac:dyDescent="0.15">
      <c r="B33" s="1"/>
      <c r="C33" s="16"/>
      <c r="D33" s="278"/>
      <c r="E33" s="279"/>
      <c r="F33" s="279"/>
      <c r="G33" s="279"/>
      <c r="H33" s="279"/>
      <c r="I33" s="279"/>
      <c r="J33" s="280"/>
      <c r="K33" s="281"/>
      <c r="L33" s="282"/>
      <c r="M33" s="282"/>
      <c r="N33" s="305"/>
      <c r="O33" s="305"/>
      <c r="P33" s="305"/>
      <c r="Q33" s="306"/>
      <c r="R33" s="292"/>
      <c r="S33" s="279"/>
      <c r="T33" s="280"/>
      <c r="U33" s="36"/>
      <c r="V33" s="310"/>
      <c r="W33" s="310"/>
      <c r="X33" s="127"/>
      <c r="Y33" s="127"/>
      <c r="Z33" s="127"/>
      <c r="AA33" s="107"/>
      <c r="AB33" s="107"/>
      <c r="AC33" s="107"/>
      <c r="AD33" s="288"/>
      <c r="AE33" s="288"/>
      <c r="AF33" s="288"/>
      <c r="AG33" s="202"/>
      <c r="AH33" s="202"/>
      <c r="AI33" s="289"/>
      <c r="AJ33" s="290"/>
      <c r="AK33" s="202"/>
      <c r="AL33" s="202"/>
    </row>
    <row r="34" spans="2:38" ht="15" hidden="1" customHeight="1" x14ac:dyDescent="0.15">
      <c r="B34" s="1"/>
      <c r="C34" s="16"/>
      <c r="D34" s="278"/>
      <c r="E34" s="279"/>
      <c r="F34" s="279"/>
      <c r="G34" s="279"/>
      <c r="H34" s="279"/>
      <c r="I34" s="279"/>
      <c r="J34" s="280"/>
      <c r="K34" s="281"/>
      <c r="L34" s="282"/>
      <c r="M34" s="282"/>
      <c r="N34" s="305"/>
      <c r="O34" s="305"/>
      <c r="P34" s="305"/>
      <c r="Q34" s="306"/>
      <c r="R34" s="292"/>
      <c r="S34" s="279"/>
      <c r="T34" s="280"/>
      <c r="U34" s="36"/>
      <c r="V34" s="310"/>
      <c r="W34" s="310"/>
      <c r="X34" s="127"/>
      <c r="Y34" s="127"/>
      <c r="Z34" s="127"/>
      <c r="AA34" s="107"/>
      <c r="AB34" s="107"/>
      <c r="AC34" s="107"/>
      <c r="AD34" s="288"/>
      <c r="AE34" s="288"/>
      <c r="AF34" s="288"/>
      <c r="AG34" s="202"/>
      <c r="AH34" s="202"/>
      <c r="AI34" s="289"/>
      <c r="AJ34" s="290"/>
      <c r="AK34" s="202"/>
      <c r="AL34" s="202"/>
    </row>
    <row r="35" spans="2:38" ht="15" hidden="1" customHeight="1" x14ac:dyDescent="0.15">
      <c r="B35" s="1"/>
      <c r="C35" s="16"/>
      <c r="D35" s="278"/>
      <c r="E35" s="279"/>
      <c r="F35" s="279"/>
      <c r="G35" s="279"/>
      <c r="H35" s="279"/>
      <c r="I35" s="279"/>
      <c r="J35" s="280"/>
      <c r="K35" s="281"/>
      <c r="L35" s="282"/>
      <c r="M35" s="282"/>
      <c r="N35" s="305"/>
      <c r="O35" s="305"/>
      <c r="P35" s="305"/>
      <c r="Q35" s="306"/>
      <c r="R35" s="292"/>
      <c r="S35" s="279"/>
      <c r="T35" s="280"/>
      <c r="U35" s="36"/>
      <c r="V35" s="310"/>
      <c r="W35" s="310"/>
      <c r="X35" s="127"/>
      <c r="Y35" s="127"/>
      <c r="Z35" s="127"/>
      <c r="AA35" s="107"/>
      <c r="AB35" s="107"/>
      <c r="AC35" s="107"/>
      <c r="AD35" s="288"/>
      <c r="AE35" s="288"/>
      <c r="AF35" s="288"/>
      <c r="AG35" s="202"/>
      <c r="AH35" s="202"/>
      <c r="AI35" s="289"/>
      <c r="AJ35" s="290"/>
      <c r="AK35" s="202"/>
      <c r="AL35" s="202"/>
    </row>
    <row r="36" spans="2:38" ht="15" customHeight="1" x14ac:dyDescent="0.15">
      <c r="B36" s="1"/>
      <c r="C36" s="16"/>
      <c r="D36" s="278"/>
      <c r="E36" s="279"/>
      <c r="F36" s="279"/>
      <c r="G36" s="279"/>
      <c r="H36" s="279"/>
      <c r="I36" s="279"/>
      <c r="J36" s="280"/>
      <c r="K36" s="281"/>
      <c r="L36" s="282"/>
      <c r="M36" s="282"/>
      <c r="N36" s="305"/>
      <c r="O36" s="305"/>
      <c r="P36" s="305"/>
      <c r="Q36" s="306"/>
      <c r="R36" s="292"/>
      <c r="S36" s="279"/>
      <c r="T36" s="280"/>
      <c r="U36" s="36"/>
      <c r="V36" s="310"/>
      <c r="W36" s="310"/>
      <c r="X36" s="127"/>
      <c r="Y36" s="127"/>
      <c r="Z36" s="127"/>
      <c r="AA36" s="107"/>
      <c r="AB36" s="107"/>
      <c r="AC36" s="107"/>
      <c r="AD36" s="288"/>
      <c r="AE36" s="288"/>
      <c r="AF36" s="288"/>
      <c r="AG36" s="202"/>
      <c r="AH36" s="202"/>
      <c r="AI36" s="289"/>
      <c r="AJ36" s="290"/>
      <c r="AK36" s="202"/>
      <c r="AL36" s="202"/>
    </row>
    <row r="37" spans="2:38" ht="15" customHeight="1" x14ac:dyDescent="0.15">
      <c r="B37" s="1"/>
      <c r="C37" s="16"/>
      <c r="D37" s="278"/>
      <c r="E37" s="279"/>
      <c r="F37" s="279"/>
      <c r="G37" s="279"/>
      <c r="H37" s="279"/>
      <c r="I37" s="279"/>
      <c r="J37" s="280"/>
      <c r="K37" s="281"/>
      <c r="L37" s="282"/>
      <c r="M37" s="282"/>
      <c r="N37" s="305"/>
      <c r="O37" s="305"/>
      <c r="P37" s="305"/>
      <c r="Q37" s="306"/>
      <c r="R37" s="292"/>
      <c r="S37" s="279"/>
      <c r="T37" s="280"/>
      <c r="U37" s="36"/>
      <c r="V37" s="310"/>
      <c r="W37" s="310"/>
      <c r="X37" s="127"/>
      <c r="Y37" s="127"/>
      <c r="Z37" s="127"/>
      <c r="AA37" s="107"/>
      <c r="AB37" s="107"/>
      <c r="AC37" s="107"/>
      <c r="AD37" s="288"/>
      <c r="AE37" s="288"/>
      <c r="AF37" s="288"/>
      <c r="AG37" s="202"/>
      <c r="AH37" s="202"/>
      <c r="AI37" s="289"/>
      <c r="AJ37" s="290"/>
      <c r="AK37" s="202"/>
      <c r="AL37" s="202"/>
    </row>
    <row r="38" spans="2:38" ht="15" customHeight="1" x14ac:dyDescent="0.15">
      <c r="B38" s="1"/>
      <c r="C38" s="16"/>
      <c r="D38" s="278"/>
      <c r="E38" s="279"/>
      <c r="F38" s="279"/>
      <c r="G38" s="279"/>
      <c r="H38" s="279"/>
      <c r="I38" s="279"/>
      <c r="J38" s="280"/>
      <c r="K38" s="281"/>
      <c r="L38" s="282"/>
      <c r="M38" s="282"/>
      <c r="N38" s="305"/>
      <c r="O38" s="305"/>
      <c r="P38" s="305"/>
      <c r="Q38" s="306"/>
      <c r="R38" s="292"/>
      <c r="S38" s="279"/>
      <c r="T38" s="280"/>
      <c r="U38" s="36"/>
      <c r="V38" s="310"/>
      <c r="W38" s="310"/>
      <c r="X38" s="127"/>
      <c r="Y38" s="127"/>
      <c r="Z38" s="127"/>
      <c r="AA38" s="107"/>
      <c r="AB38" s="107"/>
      <c r="AC38" s="107"/>
      <c r="AD38" s="288"/>
      <c r="AE38" s="288"/>
      <c r="AF38" s="288"/>
      <c r="AG38" s="202"/>
      <c r="AH38" s="202"/>
      <c r="AI38" s="289"/>
      <c r="AJ38" s="290"/>
      <c r="AK38" s="202"/>
      <c r="AL38" s="202"/>
    </row>
    <row r="39" spans="2:38" ht="15" customHeight="1" x14ac:dyDescent="0.15">
      <c r="B39" s="1"/>
      <c r="C39" s="16"/>
      <c r="D39" s="278"/>
      <c r="E39" s="279"/>
      <c r="F39" s="279"/>
      <c r="G39" s="279"/>
      <c r="H39" s="279"/>
      <c r="I39" s="279"/>
      <c r="J39" s="280"/>
      <c r="K39" s="281"/>
      <c r="L39" s="282"/>
      <c r="M39" s="282"/>
      <c r="N39" s="305"/>
      <c r="O39" s="305"/>
      <c r="P39" s="305"/>
      <c r="Q39" s="306"/>
      <c r="R39" s="292"/>
      <c r="S39" s="279"/>
      <c r="T39" s="280"/>
      <c r="U39" s="36"/>
      <c r="V39" s="310"/>
      <c r="W39" s="310"/>
      <c r="X39" s="127"/>
      <c r="Y39" s="127"/>
      <c r="Z39" s="127"/>
      <c r="AA39" s="107"/>
      <c r="AB39" s="107"/>
      <c r="AC39" s="107"/>
      <c r="AD39" s="288"/>
      <c r="AE39" s="288"/>
      <c r="AF39" s="288"/>
      <c r="AG39" s="202"/>
      <c r="AH39" s="202"/>
      <c r="AI39" s="289"/>
      <c r="AJ39" s="290"/>
      <c r="AK39" s="202"/>
      <c r="AL39" s="202"/>
    </row>
    <row r="40" spans="2:38" ht="15" customHeight="1" x14ac:dyDescent="0.15">
      <c r="B40" s="1"/>
      <c r="C40" s="16"/>
      <c r="D40" s="278"/>
      <c r="E40" s="279"/>
      <c r="F40" s="279"/>
      <c r="G40" s="279"/>
      <c r="H40" s="279"/>
      <c r="I40" s="279"/>
      <c r="J40" s="280"/>
      <c r="K40" s="281"/>
      <c r="L40" s="282"/>
      <c r="M40" s="282"/>
      <c r="N40" s="305"/>
      <c r="O40" s="305"/>
      <c r="P40" s="305"/>
      <c r="Q40" s="306"/>
      <c r="R40" s="292"/>
      <c r="S40" s="279"/>
      <c r="T40" s="280"/>
      <c r="U40" s="36"/>
      <c r="V40" s="310"/>
      <c r="W40" s="310"/>
      <c r="X40" s="127"/>
      <c r="Y40" s="127"/>
      <c r="Z40" s="127"/>
      <c r="AA40" s="107"/>
      <c r="AB40" s="107"/>
      <c r="AC40" s="107"/>
      <c r="AD40" s="288"/>
      <c r="AE40" s="288"/>
      <c r="AF40" s="288"/>
      <c r="AG40" s="202"/>
      <c r="AH40" s="202"/>
      <c r="AI40" s="289"/>
      <c r="AJ40" s="290"/>
      <c r="AK40" s="202"/>
      <c r="AL40" s="202"/>
    </row>
    <row r="41" spans="2:38" ht="15" customHeight="1" x14ac:dyDescent="0.15">
      <c r="B41" s="1"/>
      <c r="C41" s="16"/>
      <c r="D41" s="278"/>
      <c r="E41" s="279"/>
      <c r="F41" s="279"/>
      <c r="G41" s="279"/>
      <c r="H41" s="279"/>
      <c r="I41" s="279"/>
      <c r="J41" s="280"/>
      <c r="K41" s="281"/>
      <c r="L41" s="282"/>
      <c r="M41" s="282"/>
      <c r="N41" s="305"/>
      <c r="O41" s="305"/>
      <c r="P41" s="305"/>
      <c r="Q41" s="306"/>
      <c r="R41" s="292"/>
      <c r="S41" s="279"/>
      <c r="T41" s="280"/>
      <c r="U41" s="36"/>
      <c r="V41" s="310"/>
      <c r="W41" s="310"/>
      <c r="X41" s="127"/>
      <c r="Y41" s="127"/>
      <c r="Z41" s="127"/>
      <c r="AA41" s="107"/>
      <c r="AB41" s="107"/>
      <c r="AC41" s="107"/>
      <c r="AD41" s="288"/>
      <c r="AE41" s="288"/>
      <c r="AF41" s="288"/>
      <c r="AG41" s="202"/>
      <c r="AH41" s="202"/>
      <c r="AI41" s="289"/>
      <c r="AJ41" s="290"/>
      <c r="AK41" s="202"/>
      <c r="AL41" s="202"/>
    </row>
    <row r="42" spans="2:38" ht="15" customHeight="1" x14ac:dyDescent="0.15">
      <c r="B42" s="1"/>
      <c r="C42" s="16"/>
      <c r="D42" s="278"/>
      <c r="E42" s="279"/>
      <c r="F42" s="279"/>
      <c r="G42" s="279"/>
      <c r="H42" s="279"/>
      <c r="I42" s="279"/>
      <c r="J42" s="280"/>
      <c r="K42" s="281"/>
      <c r="L42" s="282"/>
      <c r="M42" s="282"/>
      <c r="N42" s="305"/>
      <c r="O42" s="305"/>
      <c r="P42" s="305"/>
      <c r="Q42" s="306"/>
      <c r="R42" s="292"/>
      <c r="S42" s="279"/>
      <c r="T42" s="280"/>
      <c r="U42" s="36"/>
      <c r="V42" s="310"/>
      <c r="W42" s="310"/>
      <c r="X42" s="127"/>
      <c r="Y42" s="127"/>
      <c r="Z42" s="127"/>
      <c r="AA42" s="107"/>
      <c r="AB42" s="107"/>
      <c r="AC42" s="107"/>
      <c r="AD42" s="288"/>
      <c r="AE42" s="288"/>
      <c r="AF42" s="288"/>
      <c r="AG42" s="202"/>
      <c r="AH42" s="202"/>
      <c r="AI42" s="289"/>
      <c r="AJ42" s="290"/>
      <c r="AK42" s="202"/>
      <c r="AL42" s="202"/>
    </row>
    <row r="43" spans="2:38" ht="15" customHeight="1" x14ac:dyDescent="0.15">
      <c r="B43" s="1"/>
      <c r="C43" s="16"/>
      <c r="D43" s="278"/>
      <c r="E43" s="279"/>
      <c r="F43" s="279"/>
      <c r="G43" s="279"/>
      <c r="H43" s="279"/>
      <c r="I43" s="279"/>
      <c r="J43" s="280"/>
      <c r="K43" s="281"/>
      <c r="L43" s="282"/>
      <c r="M43" s="282"/>
      <c r="N43" s="305"/>
      <c r="O43" s="305"/>
      <c r="P43" s="305"/>
      <c r="Q43" s="306"/>
      <c r="R43" s="292"/>
      <c r="S43" s="279"/>
      <c r="T43" s="280"/>
      <c r="U43" s="36"/>
      <c r="V43" s="310"/>
      <c r="W43" s="310"/>
      <c r="X43" s="127"/>
      <c r="Y43" s="127"/>
      <c r="Z43" s="127"/>
      <c r="AA43" s="107"/>
      <c r="AB43" s="107"/>
      <c r="AC43" s="107"/>
      <c r="AD43" s="288"/>
      <c r="AE43" s="288"/>
      <c r="AF43" s="288"/>
      <c r="AG43" s="202"/>
      <c r="AH43" s="202"/>
      <c r="AI43" s="289"/>
      <c r="AJ43" s="290"/>
      <c r="AK43" s="202"/>
      <c r="AL43" s="202"/>
    </row>
    <row r="44" spans="2:38" ht="15" customHeight="1" x14ac:dyDescent="0.15">
      <c r="B44" s="39"/>
      <c r="C44" s="40"/>
      <c r="D44" s="307"/>
      <c r="E44" s="308"/>
      <c r="F44" s="308"/>
      <c r="G44" s="308"/>
      <c r="H44" s="308"/>
      <c r="I44" s="308"/>
      <c r="J44" s="309"/>
      <c r="K44" s="312"/>
      <c r="L44" s="313"/>
      <c r="M44" s="313"/>
      <c r="N44" s="320"/>
      <c r="O44" s="320"/>
      <c r="P44" s="320"/>
      <c r="Q44" s="321"/>
      <c r="R44" s="314"/>
      <c r="S44" s="308"/>
      <c r="T44" s="309"/>
      <c r="U44" s="37"/>
      <c r="V44" s="311"/>
      <c r="W44" s="311"/>
      <c r="X44" s="164"/>
      <c r="Y44" s="164"/>
      <c r="Z44" s="164"/>
      <c r="AA44" s="119"/>
      <c r="AB44" s="119"/>
      <c r="AC44" s="119"/>
      <c r="AD44" s="295"/>
      <c r="AE44" s="295"/>
      <c r="AF44" s="295"/>
      <c r="AG44" s="228"/>
      <c r="AH44" s="228"/>
      <c r="AI44" s="296"/>
      <c r="AJ44" s="293"/>
      <c r="AK44" s="228"/>
      <c r="AL44" s="228"/>
    </row>
    <row r="45" spans="2:38" ht="27" customHeight="1" x14ac:dyDescent="0.15">
      <c r="B45" s="194" t="s">
        <v>30</v>
      </c>
      <c r="C45" s="265"/>
      <c r="D45" s="41">
        <f>SUM(D14:D44)</f>
        <v>12</v>
      </c>
      <c r="E45" s="195">
        <v>12</v>
      </c>
      <c r="F45" s="195"/>
      <c r="G45" s="195"/>
      <c r="H45" s="195"/>
      <c r="I45" s="195"/>
      <c r="J45" s="196"/>
      <c r="K45" s="98"/>
      <c r="L45" s="98"/>
      <c r="M45" s="98"/>
      <c r="N45" s="317">
        <v>48000</v>
      </c>
      <c r="O45" s="74"/>
      <c r="P45" s="74"/>
      <c r="Q45" s="75"/>
      <c r="R45" s="318">
        <v>4000</v>
      </c>
      <c r="S45" s="318"/>
      <c r="T45" s="319"/>
      <c r="U45" s="34">
        <v>12</v>
      </c>
      <c r="V45" s="315">
        <v>6000</v>
      </c>
      <c r="W45" s="316"/>
      <c r="X45" s="294">
        <v>50000</v>
      </c>
      <c r="Y45" s="294"/>
      <c r="Z45" s="294"/>
      <c r="AA45" s="254"/>
      <c r="AB45" s="179"/>
      <c r="AC45" s="180"/>
      <c r="AD45" s="230"/>
      <c r="AE45" s="231"/>
      <c r="AF45" s="232"/>
      <c r="AG45" s="297"/>
      <c r="AH45" s="298"/>
      <c r="AI45" s="298"/>
      <c r="AJ45" s="298"/>
      <c r="AK45" s="298"/>
      <c r="AL45" s="299"/>
    </row>
    <row r="46" spans="2:38" x14ac:dyDescent="0.1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38"/>
      <c r="R46" s="38"/>
      <c r="S46" s="38"/>
      <c r="T46" s="38"/>
      <c r="U46" s="2"/>
    </row>
    <row r="47" spans="2:38" x14ac:dyDescent="0.1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2:38" x14ac:dyDescent="0.1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4:20" x14ac:dyDescent="0.1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4:20" x14ac:dyDescent="0.1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4:20" x14ac:dyDescent="0.1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4:20" x14ac:dyDescent="0.1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4:20" x14ac:dyDescent="0.1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4:20" x14ac:dyDescent="0.1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4:20" x14ac:dyDescent="0.1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4:20" x14ac:dyDescent="0.1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4:20" x14ac:dyDescent="0.1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4:20" x14ac:dyDescent="0.1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4:20" x14ac:dyDescent="0.1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4:20" x14ac:dyDescent="0.1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4:20" x14ac:dyDescent="0.1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4:20" x14ac:dyDescent="0.1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4:20" x14ac:dyDescent="0.1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4:20" x14ac:dyDescent="0.1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4:20" x14ac:dyDescent="0.1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4:20" x14ac:dyDescent="0.1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4:20" x14ac:dyDescent="0.1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4:20" x14ac:dyDescent="0.1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4:20" x14ac:dyDescent="0.1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4:20" x14ac:dyDescent="0.1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4:20" x14ac:dyDescent="0.1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4:20" x14ac:dyDescent="0.1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4:20" x14ac:dyDescent="0.1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4:20" x14ac:dyDescent="0.1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4:20" x14ac:dyDescent="0.1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4:20" x14ac:dyDescent="0.1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4:20" x14ac:dyDescent="0.1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4:20" x14ac:dyDescent="0.1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4:20" x14ac:dyDescent="0.1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4:20" x14ac:dyDescent="0.1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4:20" x14ac:dyDescent="0.1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4:20" x14ac:dyDescent="0.1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4:20" x14ac:dyDescent="0.1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4:20" x14ac:dyDescent="0.1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4:20" x14ac:dyDescent="0.1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4:20" x14ac:dyDescent="0.1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4:20" x14ac:dyDescent="0.1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4:20" x14ac:dyDescent="0.1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4:20" x14ac:dyDescent="0.1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4:20" x14ac:dyDescent="0.1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4:20" x14ac:dyDescent="0.1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4:20" x14ac:dyDescent="0.1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4:20" x14ac:dyDescent="0.1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4:20" x14ac:dyDescent="0.1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4:20" x14ac:dyDescent="0.1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4:20" x14ac:dyDescent="0.1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4:20" x14ac:dyDescent="0.1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4:20" x14ac:dyDescent="0.1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4:20" x14ac:dyDescent="0.1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4:20" x14ac:dyDescent="0.1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4:20" x14ac:dyDescent="0.1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4:20" x14ac:dyDescent="0.1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4:20" x14ac:dyDescent="0.1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4:20" x14ac:dyDescent="0.1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4:20" x14ac:dyDescent="0.1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4:20" x14ac:dyDescent="0.1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4:20" x14ac:dyDescent="0.1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4:20" x14ac:dyDescent="0.1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4:20" x14ac:dyDescent="0.1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4:20" x14ac:dyDescent="0.1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4:20" x14ac:dyDescent="0.1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4:20" x14ac:dyDescent="0.1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4:20" x14ac:dyDescent="0.1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4:20" x14ac:dyDescent="0.1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4:20" x14ac:dyDescent="0.1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4:20" x14ac:dyDescent="0.1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4:20" x14ac:dyDescent="0.1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4:20" x14ac:dyDescent="0.1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4:20" x14ac:dyDescent="0.1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4:20" x14ac:dyDescent="0.1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4:20" x14ac:dyDescent="0.1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4:20" x14ac:dyDescent="0.1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4:20" x14ac:dyDescent="0.1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4:20" x14ac:dyDescent="0.1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4:20" x14ac:dyDescent="0.1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4:20" x14ac:dyDescent="0.1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4:20" x14ac:dyDescent="0.1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4:20" x14ac:dyDescent="0.1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4:20" x14ac:dyDescent="0.1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4:20" x14ac:dyDescent="0.1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4:20" x14ac:dyDescent="0.1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4:20" x14ac:dyDescent="0.1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4:20" x14ac:dyDescent="0.1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4:20" x14ac:dyDescent="0.1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4:20" x14ac:dyDescent="0.1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4:20" x14ac:dyDescent="0.1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4:20" x14ac:dyDescent="0.1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4:20" x14ac:dyDescent="0.1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4:20" x14ac:dyDescent="0.1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4:20" x14ac:dyDescent="0.1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4:20" x14ac:dyDescent="0.1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4:20" x14ac:dyDescent="0.1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4:20" x14ac:dyDescent="0.1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4:20" x14ac:dyDescent="0.1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4:20" x14ac:dyDescent="0.1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4:20" x14ac:dyDescent="0.1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4:20" x14ac:dyDescent="0.1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4:20" x14ac:dyDescent="0.1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4:20" x14ac:dyDescent="0.15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4:20" x14ac:dyDescent="0.15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4:20" x14ac:dyDescent="0.15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4:20" x14ac:dyDescent="0.15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4:20" x14ac:dyDescent="0.15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4:20" x14ac:dyDescent="0.15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4:20" x14ac:dyDescent="0.15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4:20" x14ac:dyDescent="0.15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4:20" x14ac:dyDescent="0.1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4:20" x14ac:dyDescent="0.15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4:20" x14ac:dyDescent="0.15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4:20" x14ac:dyDescent="0.15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4:20" x14ac:dyDescent="0.15"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4:20" x14ac:dyDescent="0.15"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4:20" x14ac:dyDescent="0.15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4:20" x14ac:dyDescent="0.15"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4:20" x14ac:dyDescent="0.15"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4:20" x14ac:dyDescent="0.15"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4:20" x14ac:dyDescent="0.15"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4:20" x14ac:dyDescent="0.15"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4:20" x14ac:dyDescent="0.15"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4:20" x14ac:dyDescent="0.15"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4:20" x14ac:dyDescent="0.15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4:20" x14ac:dyDescent="0.15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4:20" x14ac:dyDescent="0.15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4:20" x14ac:dyDescent="0.15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4:20" x14ac:dyDescent="0.15"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4:20" x14ac:dyDescent="0.15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4:20" x14ac:dyDescent="0.15"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4:20" x14ac:dyDescent="0.15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4:20" x14ac:dyDescent="0.15"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4:20" x14ac:dyDescent="0.15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4:20" x14ac:dyDescent="0.15"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4:20" x14ac:dyDescent="0.15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4:20" x14ac:dyDescent="0.15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4:20" x14ac:dyDescent="0.15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4:20" x14ac:dyDescent="0.15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4:20" x14ac:dyDescent="0.15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4:20" x14ac:dyDescent="0.15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4:20" x14ac:dyDescent="0.15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4:20" x14ac:dyDescent="0.15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4:20" x14ac:dyDescent="0.15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4:20" x14ac:dyDescent="0.15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4:20" x14ac:dyDescent="0.15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4:20" x14ac:dyDescent="0.15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4:20" x14ac:dyDescent="0.15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4:20" x14ac:dyDescent="0.15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4:20" x14ac:dyDescent="0.15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4:20" x14ac:dyDescent="0.15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4:20" x14ac:dyDescent="0.15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4:20" x14ac:dyDescent="0.15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4:20" x14ac:dyDescent="0.15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4:20" x14ac:dyDescent="0.15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4:20" x14ac:dyDescent="0.15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4:20" x14ac:dyDescent="0.15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4:20" x14ac:dyDescent="0.15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4:20" x14ac:dyDescent="0.15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4:20" x14ac:dyDescent="0.15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4:20" x14ac:dyDescent="0.15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4:20" x14ac:dyDescent="0.15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4:20" x14ac:dyDescent="0.15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4:20" x14ac:dyDescent="0.15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4:20" x14ac:dyDescent="0.15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4:20" x14ac:dyDescent="0.15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4:20" x14ac:dyDescent="0.15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4:20" x14ac:dyDescent="0.15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4:20" x14ac:dyDescent="0.15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4:20" x14ac:dyDescent="0.15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4:20" x14ac:dyDescent="0.15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4:20" x14ac:dyDescent="0.15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4:20" x14ac:dyDescent="0.15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4:20" x14ac:dyDescent="0.15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4:20" x14ac:dyDescent="0.15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4:20" x14ac:dyDescent="0.15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4:20" x14ac:dyDescent="0.15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4:20" x14ac:dyDescent="0.15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4:20" x14ac:dyDescent="0.15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4:20" x14ac:dyDescent="0.15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4:20" x14ac:dyDescent="0.15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4:20" x14ac:dyDescent="0.15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4:20" x14ac:dyDescent="0.15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4:20" x14ac:dyDescent="0.15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4:20" x14ac:dyDescent="0.15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4:20" x14ac:dyDescent="0.15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4:20" x14ac:dyDescent="0.15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4:20" x14ac:dyDescent="0.15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4:20" x14ac:dyDescent="0.15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4:20" x14ac:dyDescent="0.15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4:20" x14ac:dyDescent="0.15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4:20" x14ac:dyDescent="0.15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4:20" x14ac:dyDescent="0.1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4:20" x14ac:dyDescent="0.1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4:20" x14ac:dyDescent="0.1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4:20" x14ac:dyDescent="0.1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4:20" x14ac:dyDescent="0.1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4:20" x14ac:dyDescent="0.1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4:20" x14ac:dyDescent="0.1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4:20" x14ac:dyDescent="0.1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4:20" x14ac:dyDescent="0.1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4:20" x14ac:dyDescent="0.1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4:20" x14ac:dyDescent="0.1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4:20" x14ac:dyDescent="0.1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4:20" x14ac:dyDescent="0.1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4:20" x14ac:dyDescent="0.1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4:20" x14ac:dyDescent="0.1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4:20" x14ac:dyDescent="0.1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4:20" x14ac:dyDescent="0.1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4:20" x14ac:dyDescent="0.1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4:20" x14ac:dyDescent="0.1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4:20" x14ac:dyDescent="0.1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4:20" x14ac:dyDescent="0.1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4:20" x14ac:dyDescent="0.1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4:20" x14ac:dyDescent="0.1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4:20" x14ac:dyDescent="0.1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4:20" x14ac:dyDescent="0.1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4:20" x14ac:dyDescent="0.1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4:20" x14ac:dyDescent="0.1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4:20" x14ac:dyDescent="0.1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4:20" x14ac:dyDescent="0.1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4:20" x14ac:dyDescent="0.1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4:20" x14ac:dyDescent="0.1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4:20" x14ac:dyDescent="0.1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4:20" x14ac:dyDescent="0.1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4:20" x14ac:dyDescent="0.1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4:20" x14ac:dyDescent="0.1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4:20" x14ac:dyDescent="0.1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4:20" x14ac:dyDescent="0.1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4:20" x14ac:dyDescent="0.1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4:20" x14ac:dyDescent="0.1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4:20" x14ac:dyDescent="0.1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4:20" x14ac:dyDescent="0.1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4:20" x14ac:dyDescent="0.1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4:20" x14ac:dyDescent="0.1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4:20" x14ac:dyDescent="0.1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4:20" x14ac:dyDescent="0.1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4:20" x14ac:dyDescent="0.1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4:20" x14ac:dyDescent="0.1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4:20" x14ac:dyDescent="0.1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4:20" x14ac:dyDescent="0.1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4:20" x14ac:dyDescent="0.1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4:20" x14ac:dyDescent="0.1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4:20" x14ac:dyDescent="0.1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4:20" x14ac:dyDescent="0.1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4:20" x14ac:dyDescent="0.1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4:20" x14ac:dyDescent="0.1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4:20" x14ac:dyDescent="0.1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4:20" x14ac:dyDescent="0.1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4:20" x14ac:dyDescent="0.1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4:20" x14ac:dyDescent="0.1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4:20" x14ac:dyDescent="0.1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4:20" x14ac:dyDescent="0.1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4:20" x14ac:dyDescent="0.1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4:20" x14ac:dyDescent="0.1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4:20" x14ac:dyDescent="0.1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4:20" x14ac:dyDescent="0.1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4:20" x14ac:dyDescent="0.1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4:20" x14ac:dyDescent="0.1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4:20" x14ac:dyDescent="0.1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4:20" x14ac:dyDescent="0.1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4:20" x14ac:dyDescent="0.1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4:20" x14ac:dyDescent="0.1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4:20" x14ac:dyDescent="0.1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4:20" x14ac:dyDescent="0.1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4:20" x14ac:dyDescent="0.1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4:20" x14ac:dyDescent="0.1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4:20" x14ac:dyDescent="0.1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4:20" x14ac:dyDescent="0.1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4:20" x14ac:dyDescent="0.1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4:20" x14ac:dyDescent="0.1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4:20" x14ac:dyDescent="0.1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4:20" x14ac:dyDescent="0.1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4:20" x14ac:dyDescent="0.1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4:20" x14ac:dyDescent="0.1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4:20" x14ac:dyDescent="0.1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4:20" x14ac:dyDescent="0.1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4:20" x14ac:dyDescent="0.1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4:20" x14ac:dyDescent="0.1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4:20" x14ac:dyDescent="0.1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4:20" x14ac:dyDescent="0.1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4:20" x14ac:dyDescent="0.1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4:20" x14ac:dyDescent="0.1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4:20" x14ac:dyDescent="0.1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4:20" x14ac:dyDescent="0.1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4:20" x14ac:dyDescent="0.1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4:20" x14ac:dyDescent="0.1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4:20" x14ac:dyDescent="0.1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4:20" x14ac:dyDescent="0.1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4:20" x14ac:dyDescent="0.1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4:20" x14ac:dyDescent="0.1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4:20" x14ac:dyDescent="0.1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4:20" x14ac:dyDescent="0.1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4:20" x14ac:dyDescent="0.1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4:20" x14ac:dyDescent="0.1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4:20" x14ac:dyDescent="0.1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4:20" x14ac:dyDescent="0.1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4:20" x14ac:dyDescent="0.1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4:20" x14ac:dyDescent="0.1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4:20" x14ac:dyDescent="0.1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4:20" x14ac:dyDescent="0.1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4:20" x14ac:dyDescent="0.1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4:20" x14ac:dyDescent="0.1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4:20" x14ac:dyDescent="0.1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4:20" x14ac:dyDescent="0.1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4:20" x14ac:dyDescent="0.1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4:20" x14ac:dyDescent="0.1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4:20" x14ac:dyDescent="0.1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4:20" x14ac:dyDescent="0.1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4:20" x14ac:dyDescent="0.1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4:20" x14ac:dyDescent="0.1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4:20" x14ac:dyDescent="0.1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4:20" x14ac:dyDescent="0.1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4:20" x14ac:dyDescent="0.1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4:20" x14ac:dyDescent="0.1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4:20" x14ac:dyDescent="0.1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4:20" x14ac:dyDescent="0.1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4:20" x14ac:dyDescent="0.1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4:20" x14ac:dyDescent="0.1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4:20" x14ac:dyDescent="0.1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4:20" x14ac:dyDescent="0.1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4:20" x14ac:dyDescent="0.1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4:20" x14ac:dyDescent="0.1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4:20" x14ac:dyDescent="0.1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4:20" x14ac:dyDescent="0.1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4:20" x14ac:dyDescent="0.1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4:20" x14ac:dyDescent="0.1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4:20" x14ac:dyDescent="0.1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4:20" x14ac:dyDescent="0.1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4:20" x14ac:dyDescent="0.1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4:20" x14ac:dyDescent="0.1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4:20" x14ac:dyDescent="0.1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4:20" x14ac:dyDescent="0.1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4:20" x14ac:dyDescent="0.15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4:20" x14ac:dyDescent="0.15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4:20" x14ac:dyDescent="0.15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4:20" x14ac:dyDescent="0.15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4:20" x14ac:dyDescent="0.15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4:20" x14ac:dyDescent="0.15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4:20" x14ac:dyDescent="0.15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4:20" x14ac:dyDescent="0.15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4:20" x14ac:dyDescent="0.15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4:20" x14ac:dyDescent="0.15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4:20" x14ac:dyDescent="0.15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4:20" x14ac:dyDescent="0.15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4:20" x14ac:dyDescent="0.15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4:20" x14ac:dyDescent="0.15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4:20" x14ac:dyDescent="0.15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4:20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4:20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4:20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4:20" x14ac:dyDescent="0.15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4:20" x14ac:dyDescent="0.15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4:20" x14ac:dyDescent="0.15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4:20" x14ac:dyDescent="0.15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4:20" x14ac:dyDescent="0.15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4:20" x14ac:dyDescent="0.15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4:20" x14ac:dyDescent="0.15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4:20" x14ac:dyDescent="0.15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4:20" x14ac:dyDescent="0.15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4:20" x14ac:dyDescent="0.15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4:20" x14ac:dyDescent="0.15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4:20" x14ac:dyDescent="0.15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4:20" x14ac:dyDescent="0.15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4:20" x14ac:dyDescent="0.15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4:20" x14ac:dyDescent="0.15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4:20" x14ac:dyDescent="0.15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4:20" x14ac:dyDescent="0.15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4:20" x14ac:dyDescent="0.15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4:20" x14ac:dyDescent="0.15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4:20" x14ac:dyDescent="0.15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4:20" x14ac:dyDescent="0.15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4:20" x14ac:dyDescent="0.15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4:20" x14ac:dyDescent="0.15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4:20" x14ac:dyDescent="0.15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4:20" x14ac:dyDescent="0.15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4:20" x14ac:dyDescent="0.15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4:20" x14ac:dyDescent="0.15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4:20" x14ac:dyDescent="0.15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4:20" x14ac:dyDescent="0.15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4:20" x14ac:dyDescent="0.15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4:20" x14ac:dyDescent="0.15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4:20" x14ac:dyDescent="0.15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4:20" x14ac:dyDescent="0.15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4:20" x14ac:dyDescent="0.15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4:20" x14ac:dyDescent="0.15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4:20" x14ac:dyDescent="0.15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4:20" x14ac:dyDescent="0.15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4:20" x14ac:dyDescent="0.15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4:20" x14ac:dyDescent="0.15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4:20" x14ac:dyDescent="0.15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4:20" x14ac:dyDescent="0.15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4:20" x14ac:dyDescent="0.15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4:20" x14ac:dyDescent="0.15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4:20" x14ac:dyDescent="0.15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4:20" x14ac:dyDescent="0.15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4:20" x14ac:dyDescent="0.15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4:20" x14ac:dyDescent="0.15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4:20" x14ac:dyDescent="0.15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4:20" x14ac:dyDescent="0.15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4:20" x14ac:dyDescent="0.15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4:20" x14ac:dyDescent="0.15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4:20" x14ac:dyDescent="0.15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4:20" x14ac:dyDescent="0.15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4:20" x14ac:dyDescent="0.15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4:20" x14ac:dyDescent="0.15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4:20" x14ac:dyDescent="0.15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4:20" x14ac:dyDescent="0.15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4:20" x14ac:dyDescent="0.15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4:20" x14ac:dyDescent="0.15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4:20" x14ac:dyDescent="0.15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4:20" x14ac:dyDescent="0.15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4:20" x14ac:dyDescent="0.15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4:20" x14ac:dyDescent="0.15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4:20" x14ac:dyDescent="0.15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4:20" x14ac:dyDescent="0.15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4:20" x14ac:dyDescent="0.15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4:20" x14ac:dyDescent="0.15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4:20" x14ac:dyDescent="0.15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4:20" x14ac:dyDescent="0.15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4:20" x14ac:dyDescent="0.15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4:20" x14ac:dyDescent="0.15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4:20" x14ac:dyDescent="0.15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4:20" x14ac:dyDescent="0.15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4:20" x14ac:dyDescent="0.15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4:20" x14ac:dyDescent="0.15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</row>
    <row r="473" spans="4:20" x14ac:dyDescent="0.15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</row>
    <row r="474" spans="4:20" x14ac:dyDescent="0.15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</row>
    <row r="475" spans="4:20" x14ac:dyDescent="0.15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</row>
    <row r="476" spans="4:20" x14ac:dyDescent="0.15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</row>
    <row r="477" spans="4:20" x14ac:dyDescent="0.15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4:20" x14ac:dyDescent="0.15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4:20" x14ac:dyDescent="0.15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4:20" x14ac:dyDescent="0.15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4:20" x14ac:dyDescent="0.15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4:20" x14ac:dyDescent="0.15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4:20" x14ac:dyDescent="0.15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4:20" x14ac:dyDescent="0.15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4:20" x14ac:dyDescent="0.15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4:20" x14ac:dyDescent="0.15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4:20" x14ac:dyDescent="0.15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4:20" x14ac:dyDescent="0.15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4:20" x14ac:dyDescent="0.15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4:20" x14ac:dyDescent="0.15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4:20" x14ac:dyDescent="0.15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4:20" x14ac:dyDescent="0.15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4:20" x14ac:dyDescent="0.15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4:20" x14ac:dyDescent="0.15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4:20" x14ac:dyDescent="0.15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4:20" x14ac:dyDescent="0.15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4:20" x14ac:dyDescent="0.15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4:20" x14ac:dyDescent="0.15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4:20" x14ac:dyDescent="0.15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4:20" x14ac:dyDescent="0.15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4:20" x14ac:dyDescent="0.15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4:20" x14ac:dyDescent="0.15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4:20" x14ac:dyDescent="0.15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4:20" x14ac:dyDescent="0.15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4:20" x14ac:dyDescent="0.15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4:20" x14ac:dyDescent="0.15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4:20" x14ac:dyDescent="0.15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4:20" x14ac:dyDescent="0.15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4:20" x14ac:dyDescent="0.15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4:20" x14ac:dyDescent="0.15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4:20" x14ac:dyDescent="0.15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4:20" x14ac:dyDescent="0.15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4:20" x14ac:dyDescent="0.15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4:20" x14ac:dyDescent="0.15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4:20" x14ac:dyDescent="0.15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4:20" x14ac:dyDescent="0.15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4:20" x14ac:dyDescent="0.15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4:20" x14ac:dyDescent="0.15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4:20" x14ac:dyDescent="0.15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4:20" x14ac:dyDescent="0.15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4:20" x14ac:dyDescent="0.15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4:20" x14ac:dyDescent="0.15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4:20" x14ac:dyDescent="0.15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4:20" x14ac:dyDescent="0.15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4:20" x14ac:dyDescent="0.15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4:20" x14ac:dyDescent="0.15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4:20" x14ac:dyDescent="0.15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4:20" x14ac:dyDescent="0.15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4:20" x14ac:dyDescent="0.15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4:20" x14ac:dyDescent="0.15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4:20" x14ac:dyDescent="0.15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4:20" x14ac:dyDescent="0.15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4:20" x14ac:dyDescent="0.15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4:20" x14ac:dyDescent="0.15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4:20" x14ac:dyDescent="0.15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4:20" x14ac:dyDescent="0.15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4:20" x14ac:dyDescent="0.15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4:20" x14ac:dyDescent="0.15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4:20" x14ac:dyDescent="0.15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4:20" x14ac:dyDescent="0.15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4:20" x14ac:dyDescent="0.15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4:20" x14ac:dyDescent="0.15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4:20" x14ac:dyDescent="0.15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4:20" x14ac:dyDescent="0.15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4:20" x14ac:dyDescent="0.15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4:20" x14ac:dyDescent="0.15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4:20" x14ac:dyDescent="0.15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4:20" x14ac:dyDescent="0.15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4:20" x14ac:dyDescent="0.15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4:20" x14ac:dyDescent="0.15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4:20" x14ac:dyDescent="0.15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4:20" x14ac:dyDescent="0.15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4:20" x14ac:dyDescent="0.15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4:20" x14ac:dyDescent="0.15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4:20" x14ac:dyDescent="0.15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4:20" x14ac:dyDescent="0.15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4:20" x14ac:dyDescent="0.15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4:20" x14ac:dyDescent="0.15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4:20" x14ac:dyDescent="0.15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4:20" x14ac:dyDescent="0.15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4:20" x14ac:dyDescent="0.15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4:20" x14ac:dyDescent="0.15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4:20" x14ac:dyDescent="0.15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4:20" x14ac:dyDescent="0.15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4:20" x14ac:dyDescent="0.15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4:20" x14ac:dyDescent="0.15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4:20" x14ac:dyDescent="0.15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4:20" x14ac:dyDescent="0.15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4:20" x14ac:dyDescent="0.15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4:20" x14ac:dyDescent="0.15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4:20" x14ac:dyDescent="0.15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4:20" x14ac:dyDescent="0.15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4:20" x14ac:dyDescent="0.15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4:20" x14ac:dyDescent="0.15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4:20" x14ac:dyDescent="0.15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4:20" x14ac:dyDescent="0.15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4:20" x14ac:dyDescent="0.15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4:20" x14ac:dyDescent="0.15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4:20" x14ac:dyDescent="0.15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4:20" x14ac:dyDescent="0.15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4:20" x14ac:dyDescent="0.15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4:20" x14ac:dyDescent="0.15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4:20" x14ac:dyDescent="0.15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4:20" x14ac:dyDescent="0.15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4:20" x14ac:dyDescent="0.15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4:20" x14ac:dyDescent="0.15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4:20" x14ac:dyDescent="0.15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4:20" x14ac:dyDescent="0.15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4:20" x14ac:dyDescent="0.15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4:20" x14ac:dyDescent="0.15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4:20" x14ac:dyDescent="0.15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4:20" x14ac:dyDescent="0.15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4:20" x14ac:dyDescent="0.15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4:20" x14ac:dyDescent="0.15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4:20" x14ac:dyDescent="0.15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4:20" x14ac:dyDescent="0.15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4:20" x14ac:dyDescent="0.15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4:20" x14ac:dyDescent="0.15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4:20" x14ac:dyDescent="0.15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4:20" x14ac:dyDescent="0.15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4:20" x14ac:dyDescent="0.15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4:20" x14ac:dyDescent="0.15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4:20" x14ac:dyDescent="0.15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4:20" x14ac:dyDescent="0.15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4:20" x14ac:dyDescent="0.15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4:20" x14ac:dyDescent="0.15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4:20" x14ac:dyDescent="0.15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4:20" x14ac:dyDescent="0.15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4:20" x14ac:dyDescent="0.15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4:20" x14ac:dyDescent="0.15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4:20" x14ac:dyDescent="0.15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4:20" x14ac:dyDescent="0.15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4:20" x14ac:dyDescent="0.15"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4:20" x14ac:dyDescent="0.15"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4:20" x14ac:dyDescent="0.15"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4:20" x14ac:dyDescent="0.15"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4:20" x14ac:dyDescent="0.15"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4:20" x14ac:dyDescent="0.15"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4:20" x14ac:dyDescent="0.15"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4:20" x14ac:dyDescent="0.15"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4:20" x14ac:dyDescent="0.15"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4:20" x14ac:dyDescent="0.15"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4:20" x14ac:dyDescent="0.15"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4:20" x14ac:dyDescent="0.15"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4:20" x14ac:dyDescent="0.15"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4:20" x14ac:dyDescent="0.15"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4:20" x14ac:dyDescent="0.15"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4:20" x14ac:dyDescent="0.15"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4:20" x14ac:dyDescent="0.15"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4:20" x14ac:dyDescent="0.15"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4:20" x14ac:dyDescent="0.15"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4:20" x14ac:dyDescent="0.15"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4:20" x14ac:dyDescent="0.15"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4:20" x14ac:dyDescent="0.15"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4:20" x14ac:dyDescent="0.15"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4:20" x14ac:dyDescent="0.15"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4:20" x14ac:dyDescent="0.15"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4:20" x14ac:dyDescent="0.15"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4:20" x14ac:dyDescent="0.15"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4:20" x14ac:dyDescent="0.15"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4:20" x14ac:dyDescent="0.15"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4:20" x14ac:dyDescent="0.15"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4:20" x14ac:dyDescent="0.15"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4:20" x14ac:dyDescent="0.15"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4:20" x14ac:dyDescent="0.15"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4:20" x14ac:dyDescent="0.15"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4:20" x14ac:dyDescent="0.15"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4:20" x14ac:dyDescent="0.15"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4:20" x14ac:dyDescent="0.15"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4:20" x14ac:dyDescent="0.15"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4:20" x14ac:dyDescent="0.15"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4:20" x14ac:dyDescent="0.15"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4:20" x14ac:dyDescent="0.15"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4:20" x14ac:dyDescent="0.15"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4:20" x14ac:dyDescent="0.15"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  <row r="656" spans="4:20" x14ac:dyDescent="0.15"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4:20" x14ac:dyDescent="0.15"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</row>
    <row r="658" spans="4:20" x14ac:dyDescent="0.15"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</row>
    <row r="659" spans="4:20" x14ac:dyDescent="0.15"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</row>
    <row r="660" spans="4:20" x14ac:dyDescent="0.15"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</row>
    <row r="661" spans="4:20" x14ac:dyDescent="0.15"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</row>
    <row r="662" spans="4:20" x14ac:dyDescent="0.15"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</row>
    <row r="663" spans="4:20" x14ac:dyDescent="0.15"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</row>
    <row r="664" spans="4:20" x14ac:dyDescent="0.15"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</row>
    <row r="665" spans="4:20" x14ac:dyDescent="0.15"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</row>
    <row r="666" spans="4:20" x14ac:dyDescent="0.15"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</row>
    <row r="667" spans="4:20" x14ac:dyDescent="0.15"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</row>
    <row r="668" spans="4:20" x14ac:dyDescent="0.15"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</row>
    <row r="669" spans="4:20" x14ac:dyDescent="0.15"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</row>
    <row r="670" spans="4:20" x14ac:dyDescent="0.15"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</row>
    <row r="671" spans="4:20" x14ac:dyDescent="0.15"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</row>
    <row r="672" spans="4:20" x14ac:dyDescent="0.15"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</row>
    <row r="673" spans="4:20" x14ac:dyDescent="0.15"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</row>
    <row r="674" spans="4:20" x14ac:dyDescent="0.15"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</row>
    <row r="675" spans="4:20" x14ac:dyDescent="0.15"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</row>
    <row r="676" spans="4:20" x14ac:dyDescent="0.15"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</row>
    <row r="677" spans="4:20" x14ac:dyDescent="0.15"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</row>
    <row r="678" spans="4:20" x14ac:dyDescent="0.15"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</row>
    <row r="679" spans="4:20" x14ac:dyDescent="0.15"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</row>
    <row r="680" spans="4:20" x14ac:dyDescent="0.15"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</row>
    <row r="681" spans="4:20" x14ac:dyDescent="0.15"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</row>
    <row r="682" spans="4:20" x14ac:dyDescent="0.15"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</row>
    <row r="683" spans="4:20" x14ac:dyDescent="0.15"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</row>
    <row r="684" spans="4:20" x14ac:dyDescent="0.15"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</row>
    <row r="685" spans="4:20" x14ac:dyDescent="0.15"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</row>
    <row r="686" spans="4:20" x14ac:dyDescent="0.15"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</row>
    <row r="687" spans="4:20" x14ac:dyDescent="0.15"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</row>
    <row r="688" spans="4:20" x14ac:dyDescent="0.15"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</row>
    <row r="689" spans="4:20" x14ac:dyDescent="0.15"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4:20" x14ac:dyDescent="0.15"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</row>
    <row r="691" spans="4:20" x14ac:dyDescent="0.15"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</row>
    <row r="692" spans="4:20" x14ac:dyDescent="0.15"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</row>
    <row r="693" spans="4:20" x14ac:dyDescent="0.15"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</row>
    <row r="694" spans="4:20" x14ac:dyDescent="0.15"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</row>
    <row r="695" spans="4:20" x14ac:dyDescent="0.15"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</row>
    <row r="696" spans="4:20" x14ac:dyDescent="0.15"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</row>
    <row r="697" spans="4:20" x14ac:dyDescent="0.15"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</row>
    <row r="698" spans="4:20" x14ac:dyDescent="0.15"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</row>
    <row r="699" spans="4:20" x14ac:dyDescent="0.15"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</row>
    <row r="700" spans="4:20" x14ac:dyDescent="0.15"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</row>
    <row r="701" spans="4:20" x14ac:dyDescent="0.15"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</row>
    <row r="702" spans="4:20" x14ac:dyDescent="0.15"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</row>
    <row r="703" spans="4:20" x14ac:dyDescent="0.15"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</row>
    <row r="704" spans="4:20" x14ac:dyDescent="0.15"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</row>
    <row r="705" spans="4:20" x14ac:dyDescent="0.15"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</row>
    <row r="706" spans="4:20" x14ac:dyDescent="0.15"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</row>
    <row r="707" spans="4:20" x14ac:dyDescent="0.15"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</row>
    <row r="708" spans="4:20" x14ac:dyDescent="0.15"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</row>
    <row r="709" spans="4:20" x14ac:dyDescent="0.15"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</row>
    <row r="710" spans="4:20" x14ac:dyDescent="0.15"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</row>
    <row r="711" spans="4:20" x14ac:dyDescent="0.15"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4:20" x14ac:dyDescent="0.15"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</row>
    <row r="713" spans="4:20" x14ac:dyDescent="0.15"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</row>
    <row r="714" spans="4:20" x14ac:dyDescent="0.15"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</row>
    <row r="715" spans="4:20" x14ac:dyDescent="0.15"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</row>
    <row r="716" spans="4:20" x14ac:dyDescent="0.15"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</row>
    <row r="717" spans="4:20" x14ac:dyDescent="0.15"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</row>
    <row r="718" spans="4:20" x14ac:dyDescent="0.15"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</row>
    <row r="719" spans="4:20" x14ac:dyDescent="0.15"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</row>
    <row r="720" spans="4:20" x14ac:dyDescent="0.15"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</row>
    <row r="721" spans="4:20" x14ac:dyDescent="0.15"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</row>
    <row r="722" spans="4:20" x14ac:dyDescent="0.15"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</row>
    <row r="723" spans="4:20" x14ac:dyDescent="0.15"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</row>
    <row r="724" spans="4:20" x14ac:dyDescent="0.15"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</row>
    <row r="725" spans="4:20" x14ac:dyDescent="0.15"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</row>
    <row r="726" spans="4:20" x14ac:dyDescent="0.15"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</row>
    <row r="727" spans="4:20" x14ac:dyDescent="0.15"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</row>
    <row r="728" spans="4:20" x14ac:dyDescent="0.15"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</row>
    <row r="729" spans="4:20" x14ac:dyDescent="0.15"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</row>
    <row r="730" spans="4:20" x14ac:dyDescent="0.15"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4:20" x14ac:dyDescent="0.15"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4:20" x14ac:dyDescent="0.15"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4:20" x14ac:dyDescent="0.15"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4:20" x14ac:dyDescent="0.15"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</row>
    <row r="735" spans="4:20" x14ac:dyDescent="0.15"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</row>
    <row r="736" spans="4:20" x14ac:dyDescent="0.15"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</row>
    <row r="737" spans="4:20" x14ac:dyDescent="0.15"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</row>
    <row r="738" spans="4:20" x14ac:dyDescent="0.15"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</row>
    <row r="739" spans="4:20" x14ac:dyDescent="0.15"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</row>
    <row r="740" spans="4:20" x14ac:dyDescent="0.15"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</row>
    <row r="741" spans="4:20" x14ac:dyDescent="0.15"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</row>
    <row r="742" spans="4:20" x14ac:dyDescent="0.15"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</row>
    <row r="743" spans="4:20" x14ac:dyDescent="0.15"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</row>
    <row r="744" spans="4:20" x14ac:dyDescent="0.15"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</row>
    <row r="745" spans="4:20" x14ac:dyDescent="0.15"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</row>
    <row r="746" spans="4:20" x14ac:dyDescent="0.15"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</row>
    <row r="747" spans="4:20" x14ac:dyDescent="0.15"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</row>
    <row r="748" spans="4:20" x14ac:dyDescent="0.15"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</row>
    <row r="749" spans="4:20" x14ac:dyDescent="0.15"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</row>
    <row r="750" spans="4:20" x14ac:dyDescent="0.15"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</row>
    <row r="751" spans="4:20" x14ac:dyDescent="0.15"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</row>
    <row r="752" spans="4:20" x14ac:dyDescent="0.15"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</row>
    <row r="753" spans="4:20" x14ac:dyDescent="0.15"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</row>
    <row r="754" spans="4:20" x14ac:dyDescent="0.15"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</row>
    <row r="755" spans="4:20" x14ac:dyDescent="0.15"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</row>
    <row r="756" spans="4:20" x14ac:dyDescent="0.15"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</row>
    <row r="757" spans="4:20" x14ac:dyDescent="0.15"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</row>
    <row r="758" spans="4:20" x14ac:dyDescent="0.15"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</row>
    <row r="759" spans="4:20" x14ac:dyDescent="0.15"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</row>
    <row r="760" spans="4:20" x14ac:dyDescent="0.15"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</row>
    <row r="761" spans="4:20" x14ac:dyDescent="0.15"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</row>
    <row r="762" spans="4:20" x14ac:dyDescent="0.15"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</row>
    <row r="763" spans="4:20" x14ac:dyDescent="0.15"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</row>
    <row r="764" spans="4:20" x14ac:dyDescent="0.15"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</row>
    <row r="765" spans="4:20" x14ac:dyDescent="0.15"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</row>
    <row r="766" spans="4:20" x14ac:dyDescent="0.15"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</row>
    <row r="767" spans="4:20" x14ac:dyDescent="0.15"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</row>
    <row r="768" spans="4:20" x14ac:dyDescent="0.15"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</row>
    <row r="769" spans="4:20" x14ac:dyDescent="0.15"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</row>
    <row r="770" spans="4:20" x14ac:dyDescent="0.15"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</row>
    <row r="771" spans="4:20" x14ac:dyDescent="0.15"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</row>
    <row r="772" spans="4:20" x14ac:dyDescent="0.15"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</row>
    <row r="773" spans="4:20" x14ac:dyDescent="0.15"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</row>
    <row r="774" spans="4:20" x14ac:dyDescent="0.15"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</row>
    <row r="775" spans="4:20" x14ac:dyDescent="0.15"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</row>
    <row r="776" spans="4:20" x14ac:dyDescent="0.15"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</row>
    <row r="777" spans="4:20" x14ac:dyDescent="0.15"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</row>
    <row r="778" spans="4:20" x14ac:dyDescent="0.15"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</row>
    <row r="779" spans="4:20" x14ac:dyDescent="0.15"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</row>
    <row r="780" spans="4:20" x14ac:dyDescent="0.15"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</row>
    <row r="781" spans="4:20" x14ac:dyDescent="0.15"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</row>
    <row r="782" spans="4:20" x14ac:dyDescent="0.15"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</row>
    <row r="783" spans="4:20" x14ac:dyDescent="0.15"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</row>
    <row r="784" spans="4:20" x14ac:dyDescent="0.15"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</row>
    <row r="785" spans="4:20" x14ac:dyDescent="0.15"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</row>
    <row r="786" spans="4:20" x14ac:dyDescent="0.15"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</row>
    <row r="787" spans="4:20" x14ac:dyDescent="0.15"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</row>
    <row r="788" spans="4:20" x14ac:dyDescent="0.15"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</row>
    <row r="789" spans="4:20" x14ac:dyDescent="0.15"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</row>
    <row r="790" spans="4:20" x14ac:dyDescent="0.15"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</row>
    <row r="791" spans="4:20" x14ac:dyDescent="0.15"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</row>
    <row r="792" spans="4:20" x14ac:dyDescent="0.15"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</row>
    <row r="793" spans="4:20" x14ac:dyDescent="0.15"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</row>
    <row r="794" spans="4:20" x14ac:dyDescent="0.15"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</row>
    <row r="795" spans="4:20" x14ac:dyDescent="0.15"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</row>
    <row r="796" spans="4:20" x14ac:dyDescent="0.15"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</row>
    <row r="797" spans="4:20" x14ac:dyDescent="0.15"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</row>
    <row r="798" spans="4:20" x14ac:dyDescent="0.15"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</row>
    <row r="799" spans="4:20" x14ac:dyDescent="0.15"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</row>
    <row r="800" spans="4:20" x14ac:dyDescent="0.15"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</row>
    <row r="801" spans="4:20" x14ac:dyDescent="0.15"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</row>
    <row r="802" spans="4:20" x14ac:dyDescent="0.15"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</row>
    <row r="803" spans="4:20" x14ac:dyDescent="0.15"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</row>
    <row r="804" spans="4:20" x14ac:dyDescent="0.15"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</row>
    <row r="805" spans="4:20" x14ac:dyDescent="0.15"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</row>
    <row r="806" spans="4:20" x14ac:dyDescent="0.15"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</row>
    <row r="807" spans="4:20" x14ac:dyDescent="0.15"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</row>
    <row r="808" spans="4:20" x14ac:dyDescent="0.15"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</row>
    <row r="809" spans="4:20" x14ac:dyDescent="0.15"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</row>
    <row r="810" spans="4:20" x14ac:dyDescent="0.15"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</row>
    <row r="811" spans="4:20" x14ac:dyDescent="0.15"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</row>
    <row r="812" spans="4:20" x14ac:dyDescent="0.15"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</row>
    <row r="813" spans="4:20" x14ac:dyDescent="0.15"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</row>
    <row r="814" spans="4:20" x14ac:dyDescent="0.15"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</row>
    <row r="815" spans="4:20" x14ac:dyDescent="0.15"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</row>
    <row r="816" spans="4:20" x14ac:dyDescent="0.15"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</row>
    <row r="817" spans="4:20" x14ac:dyDescent="0.15"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</row>
    <row r="818" spans="4:20" x14ac:dyDescent="0.15"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</row>
    <row r="819" spans="4:20" x14ac:dyDescent="0.15"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</row>
    <row r="820" spans="4:20" x14ac:dyDescent="0.15"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</row>
    <row r="821" spans="4:20" x14ac:dyDescent="0.15"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</row>
    <row r="822" spans="4:20" x14ac:dyDescent="0.15"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</row>
    <row r="823" spans="4:20" x14ac:dyDescent="0.15"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</row>
    <row r="824" spans="4:20" x14ac:dyDescent="0.15"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</row>
    <row r="825" spans="4:20" x14ac:dyDescent="0.15"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</row>
    <row r="826" spans="4:20" x14ac:dyDescent="0.15"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</row>
    <row r="827" spans="4:20" x14ac:dyDescent="0.15"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</row>
    <row r="828" spans="4:20" x14ac:dyDescent="0.15"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</row>
    <row r="829" spans="4:20" x14ac:dyDescent="0.15"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</row>
    <row r="830" spans="4:20" x14ac:dyDescent="0.15"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</row>
    <row r="831" spans="4:20" x14ac:dyDescent="0.15"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</row>
    <row r="832" spans="4:20" x14ac:dyDescent="0.15"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</row>
    <row r="833" spans="4:20" x14ac:dyDescent="0.15"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</row>
    <row r="834" spans="4:20" x14ac:dyDescent="0.15"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</row>
    <row r="835" spans="4:20" x14ac:dyDescent="0.15"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</row>
    <row r="836" spans="4:20" x14ac:dyDescent="0.15"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</row>
    <row r="837" spans="4:20" x14ac:dyDescent="0.15"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</row>
    <row r="838" spans="4:20" x14ac:dyDescent="0.15"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</row>
    <row r="839" spans="4:20" x14ac:dyDescent="0.15"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</row>
    <row r="840" spans="4:20" x14ac:dyDescent="0.15"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</row>
    <row r="841" spans="4:20" x14ac:dyDescent="0.15"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</row>
    <row r="842" spans="4:20" x14ac:dyDescent="0.15"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</row>
    <row r="843" spans="4:20" x14ac:dyDescent="0.15"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</row>
    <row r="844" spans="4:20" x14ac:dyDescent="0.15"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</row>
    <row r="845" spans="4:20" x14ac:dyDescent="0.15"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</row>
    <row r="846" spans="4:20" x14ac:dyDescent="0.15"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</row>
    <row r="847" spans="4:20" x14ac:dyDescent="0.15"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</row>
    <row r="848" spans="4:20" x14ac:dyDescent="0.15"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</row>
    <row r="849" spans="4:20" x14ac:dyDescent="0.15"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</row>
    <row r="850" spans="4:20" x14ac:dyDescent="0.15"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</row>
    <row r="851" spans="4:20" x14ac:dyDescent="0.15"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</row>
    <row r="852" spans="4:20" x14ac:dyDescent="0.15"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</row>
    <row r="853" spans="4:20" x14ac:dyDescent="0.15"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</row>
    <row r="854" spans="4:20" x14ac:dyDescent="0.15"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</row>
    <row r="855" spans="4:20" x14ac:dyDescent="0.15"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</row>
    <row r="856" spans="4:20" x14ac:dyDescent="0.15"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</row>
    <row r="857" spans="4:20" x14ac:dyDescent="0.15"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</row>
    <row r="858" spans="4:20" x14ac:dyDescent="0.15"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</row>
    <row r="859" spans="4:20" x14ac:dyDescent="0.15"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</row>
    <row r="860" spans="4:20" x14ac:dyDescent="0.15"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</row>
    <row r="861" spans="4:20" x14ac:dyDescent="0.15"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</row>
    <row r="862" spans="4:20" x14ac:dyDescent="0.15"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</row>
    <row r="863" spans="4:20" x14ac:dyDescent="0.15"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</row>
    <row r="864" spans="4:20" x14ac:dyDescent="0.15"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</row>
    <row r="865" spans="4:20" x14ac:dyDescent="0.15"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</row>
    <row r="866" spans="4:20" x14ac:dyDescent="0.15"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</row>
    <row r="867" spans="4:20" x14ac:dyDescent="0.15"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</row>
    <row r="868" spans="4:20" x14ac:dyDescent="0.15"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</row>
    <row r="869" spans="4:20" x14ac:dyDescent="0.15"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</row>
    <row r="870" spans="4:20" x14ac:dyDescent="0.15"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</row>
    <row r="871" spans="4:20" x14ac:dyDescent="0.15"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</row>
    <row r="872" spans="4:20" x14ac:dyDescent="0.15"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</row>
    <row r="873" spans="4:20" x14ac:dyDescent="0.15"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</row>
    <row r="874" spans="4:20" x14ac:dyDescent="0.15"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</row>
    <row r="875" spans="4:20" x14ac:dyDescent="0.15"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</row>
    <row r="876" spans="4:20" x14ac:dyDescent="0.15"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</row>
    <row r="877" spans="4:20" x14ac:dyDescent="0.15"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</row>
    <row r="878" spans="4:20" x14ac:dyDescent="0.15"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</row>
    <row r="879" spans="4:20" x14ac:dyDescent="0.15"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</row>
    <row r="880" spans="4:20" x14ac:dyDescent="0.15"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</row>
    <row r="881" spans="4:20" x14ac:dyDescent="0.15"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</row>
    <row r="882" spans="4:20" x14ac:dyDescent="0.15"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</row>
    <row r="883" spans="4:20" x14ac:dyDescent="0.15"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</row>
    <row r="884" spans="4:20" x14ac:dyDescent="0.15"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</row>
    <row r="885" spans="4:20" x14ac:dyDescent="0.15"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</row>
    <row r="886" spans="4:20" x14ac:dyDescent="0.15"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</row>
    <row r="887" spans="4:20" x14ac:dyDescent="0.15"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</row>
    <row r="888" spans="4:20" x14ac:dyDescent="0.15"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</row>
    <row r="889" spans="4:20" x14ac:dyDescent="0.15"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</row>
    <row r="890" spans="4:20" x14ac:dyDescent="0.15"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</row>
    <row r="891" spans="4:20" x14ac:dyDescent="0.15"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</row>
    <row r="892" spans="4:20" x14ac:dyDescent="0.15"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</row>
    <row r="893" spans="4:20" x14ac:dyDescent="0.15"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</row>
    <row r="894" spans="4:20" x14ac:dyDescent="0.15"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</row>
    <row r="895" spans="4:20" x14ac:dyDescent="0.15"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</row>
    <row r="896" spans="4:20" x14ac:dyDescent="0.15"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</row>
    <row r="897" spans="4:20" x14ac:dyDescent="0.15"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</row>
    <row r="898" spans="4:20" x14ac:dyDescent="0.15"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</row>
    <row r="899" spans="4:20" x14ac:dyDescent="0.15"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</row>
    <row r="900" spans="4:20" x14ac:dyDescent="0.15"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</row>
    <row r="901" spans="4:20" x14ac:dyDescent="0.15"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</row>
    <row r="902" spans="4:20" x14ac:dyDescent="0.15"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</row>
    <row r="903" spans="4:20" x14ac:dyDescent="0.15"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</row>
    <row r="904" spans="4:20" x14ac:dyDescent="0.15"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</row>
    <row r="905" spans="4:20" x14ac:dyDescent="0.15"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</row>
    <row r="906" spans="4:20" x14ac:dyDescent="0.15"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</row>
    <row r="907" spans="4:20" x14ac:dyDescent="0.15"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</row>
    <row r="908" spans="4:20" x14ac:dyDescent="0.15"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</row>
    <row r="909" spans="4:20" x14ac:dyDescent="0.15"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</row>
    <row r="910" spans="4:20" x14ac:dyDescent="0.15"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</row>
    <row r="911" spans="4:20" x14ac:dyDescent="0.15"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</row>
    <row r="912" spans="4:20" x14ac:dyDescent="0.15"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</row>
    <row r="913" spans="4:20" x14ac:dyDescent="0.15"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</row>
    <row r="914" spans="4:20" x14ac:dyDescent="0.15"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</row>
    <row r="915" spans="4:20" x14ac:dyDescent="0.15"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</row>
    <row r="916" spans="4:20" x14ac:dyDescent="0.15"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</row>
    <row r="917" spans="4:20" x14ac:dyDescent="0.15"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</row>
    <row r="918" spans="4:20" x14ac:dyDescent="0.15"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</row>
    <row r="919" spans="4:20" x14ac:dyDescent="0.15"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</row>
    <row r="920" spans="4:20" x14ac:dyDescent="0.15"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</row>
    <row r="921" spans="4:20" x14ac:dyDescent="0.15"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</row>
    <row r="922" spans="4:20" x14ac:dyDescent="0.15"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</row>
    <row r="923" spans="4:20" x14ac:dyDescent="0.15"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</row>
    <row r="924" spans="4:20" x14ac:dyDescent="0.15"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</row>
    <row r="925" spans="4:20" x14ac:dyDescent="0.15"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</row>
    <row r="926" spans="4:20" x14ac:dyDescent="0.15"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</row>
    <row r="927" spans="4:20" x14ac:dyDescent="0.15"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</row>
    <row r="928" spans="4:20" x14ac:dyDescent="0.15"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</row>
    <row r="929" spans="4:20" x14ac:dyDescent="0.15"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</row>
    <row r="930" spans="4:20" x14ac:dyDescent="0.15"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</row>
    <row r="931" spans="4:20" x14ac:dyDescent="0.15"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</row>
    <row r="932" spans="4:20" x14ac:dyDescent="0.15"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</row>
    <row r="933" spans="4:20" x14ac:dyDescent="0.15"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</row>
    <row r="934" spans="4:20" x14ac:dyDescent="0.15"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</row>
    <row r="935" spans="4:20" x14ac:dyDescent="0.15"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</row>
    <row r="936" spans="4:20" x14ac:dyDescent="0.15"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</row>
    <row r="937" spans="4:20" x14ac:dyDescent="0.15"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</row>
    <row r="938" spans="4:20" x14ac:dyDescent="0.15"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</row>
    <row r="939" spans="4:20" x14ac:dyDescent="0.15"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</row>
    <row r="940" spans="4:20" x14ac:dyDescent="0.15"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</row>
    <row r="941" spans="4:20" x14ac:dyDescent="0.15"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</row>
    <row r="942" spans="4:20" x14ac:dyDescent="0.15"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</row>
    <row r="943" spans="4:20" x14ac:dyDescent="0.15"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</row>
    <row r="944" spans="4:20" x14ac:dyDescent="0.15"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</row>
    <row r="945" spans="4:20" x14ac:dyDescent="0.15"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</row>
    <row r="946" spans="4:20" x14ac:dyDescent="0.15"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</row>
    <row r="947" spans="4:20" x14ac:dyDescent="0.15"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</row>
    <row r="948" spans="4:20" x14ac:dyDescent="0.15"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</row>
    <row r="949" spans="4:20" x14ac:dyDescent="0.15"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</row>
    <row r="950" spans="4:20" x14ac:dyDescent="0.15"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</row>
    <row r="951" spans="4:20" x14ac:dyDescent="0.15"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</row>
    <row r="952" spans="4:20" x14ac:dyDescent="0.15"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</row>
    <row r="953" spans="4:20" x14ac:dyDescent="0.15"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</row>
    <row r="954" spans="4:20" x14ac:dyDescent="0.15"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</row>
    <row r="955" spans="4:20" x14ac:dyDescent="0.15"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</row>
    <row r="956" spans="4:20" x14ac:dyDescent="0.15"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</row>
    <row r="957" spans="4:20" x14ac:dyDescent="0.15"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</row>
    <row r="958" spans="4:20" x14ac:dyDescent="0.15"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</row>
    <row r="959" spans="4:20" x14ac:dyDescent="0.15"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</row>
    <row r="960" spans="4:20" x14ac:dyDescent="0.15"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</row>
    <row r="961" spans="4:20" x14ac:dyDescent="0.15"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</row>
    <row r="962" spans="4:20" x14ac:dyDescent="0.15"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</row>
    <row r="963" spans="4:20" x14ac:dyDescent="0.15"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</row>
    <row r="964" spans="4:20" x14ac:dyDescent="0.15"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</row>
    <row r="965" spans="4:20" x14ac:dyDescent="0.15"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</row>
    <row r="966" spans="4:20" x14ac:dyDescent="0.15"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</row>
    <row r="967" spans="4:20" x14ac:dyDescent="0.15"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</row>
    <row r="968" spans="4:20" x14ac:dyDescent="0.15"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</row>
    <row r="969" spans="4:20" x14ac:dyDescent="0.15"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</row>
    <row r="970" spans="4:20" x14ac:dyDescent="0.15"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</row>
    <row r="971" spans="4:20" x14ac:dyDescent="0.15"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</row>
    <row r="972" spans="4:20" x14ac:dyDescent="0.15"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</row>
    <row r="973" spans="4:20" x14ac:dyDescent="0.15"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</row>
    <row r="974" spans="4:20" x14ac:dyDescent="0.15"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</row>
    <row r="975" spans="4:20" x14ac:dyDescent="0.15"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</row>
    <row r="976" spans="4:20" x14ac:dyDescent="0.15"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</row>
    <row r="977" spans="4:20" x14ac:dyDescent="0.15"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</row>
    <row r="978" spans="4:20" x14ac:dyDescent="0.15"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</row>
    <row r="979" spans="4:20" x14ac:dyDescent="0.15"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</row>
    <row r="980" spans="4:20" x14ac:dyDescent="0.15"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</row>
    <row r="981" spans="4:20" x14ac:dyDescent="0.15"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</row>
    <row r="982" spans="4:20" x14ac:dyDescent="0.15"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</row>
    <row r="983" spans="4:20" x14ac:dyDescent="0.15"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</row>
    <row r="984" spans="4:20" x14ac:dyDescent="0.15"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</row>
    <row r="985" spans="4:20" x14ac:dyDescent="0.15"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</row>
    <row r="986" spans="4:20" x14ac:dyDescent="0.15"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</row>
    <row r="987" spans="4:20" x14ac:dyDescent="0.15"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</row>
    <row r="988" spans="4:20" x14ac:dyDescent="0.15"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</row>
    <row r="989" spans="4:20" x14ac:dyDescent="0.15"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</row>
    <row r="990" spans="4:20" x14ac:dyDescent="0.15"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</row>
    <row r="991" spans="4:20" x14ac:dyDescent="0.15"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</row>
    <row r="992" spans="4:20" x14ac:dyDescent="0.15"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</row>
    <row r="993" spans="4:20" x14ac:dyDescent="0.15"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</row>
    <row r="994" spans="4:20" x14ac:dyDescent="0.15"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</row>
    <row r="995" spans="4:20" x14ac:dyDescent="0.15"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</row>
    <row r="996" spans="4:20" x14ac:dyDescent="0.15"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</row>
    <row r="997" spans="4:20" x14ac:dyDescent="0.15"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</row>
    <row r="998" spans="4:20" x14ac:dyDescent="0.15"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</row>
    <row r="999" spans="4:20" x14ac:dyDescent="0.15"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</row>
    <row r="1000" spans="4:20" x14ac:dyDescent="0.15"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</row>
    <row r="1001" spans="4:20" x14ac:dyDescent="0.15"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</row>
    <row r="1002" spans="4:20" x14ac:dyDescent="0.15"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</row>
    <row r="1003" spans="4:20" x14ac:dyDescent="0.15"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</row>
    <row r="1004" spans="4:20" x14ac:dyDescent="0.15"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</row>
    <row r="1005" spans="4:20" x14ac:dyDescent="0.15"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</row>
    <row r="1006" spans="4:20" x14ac:dyDescent="0.15"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</row>
    <row r="1007" spans="4:20" x14ac:dyDescent="0.15"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</row>
    <row r="1008" spans="4:20" x14ac:dyDescent="0.15"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</row>
    <row r="1009" spans="4:20" x14ac:dyDescent="0.15"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</row>
    <row r="1010" spans="4:20" x14ac:dyDescent="0.15"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</row>
    <row r="1011" spans="4:20" x14ac:dyDescent="0.15"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</row>
    <row r="1012" spans="4:20" x14ac:dyDescent="0.15"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</row>
    <row r="1013" spans="4:20" x14ac:dyDescent="0.15"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</row>
    <row r="1014" spans="4:20" x14ac:dyDescent="0.15"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</row>
    <row r="1015" spans="4:20" x14ac:dyDescent="0.15"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</row>
    <row r="1016" spans="4:20" x14ac:dyDescent="0.15"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</row>
    <row r="1017" spans="4:20" x14ac:dyDescent="0.15"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</row>
    <row r="1018" spans="4:20" x14ac:dyDescent="0.15"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</row>
    <row r="1019" spans="4:20" x14ac:dyDescent="0.15"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</row>
    <row r="1020" spans="4:20" x14ac:dyDescent="0.15"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</row>
    <row r="1021" spans="4:20" x14ac:dyDescent="0.15"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</row>
    <row r="1022" spans="4:20" x14ac:dyDescent="0.15"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</row>
    <row r="1023" spans="4:20" x14ac:dyDescent="0.15"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</row>
    <row r="1024" spans="4:20" x14ac:dyDescent="0.15"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</row>
    <row r="1025" spans="4:20" x14ac:dyDescent="0.15"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</row>
    <row r="1026" spans="4:20" x14ac:dyDescent="0.15"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</row>
    <row r="1027" spans="4:20" x14ac:dyDescent="0.15"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</row>
    <row r="1028" spans="4:20" x14ac:dyDescent="0.15"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</row>
    <row r="1029" spans="4:20" x14ac:dyDescent="0.15"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</row>
    <row r="1030" spans="4:20" x14ac:dyDescent="0.15"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</row>
    <row r="1031" spans="4:20" x14ac:dyDescent="0.15"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</row>
    <row r="1032" spans="4:20" x14ac:dyDescent="0.15"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</row>
    <row r="1033" spans="4:20" x14ac:dyDescent="0.15"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</row>
    <row r="1034" spans="4:20" x14ac:dyDescent="0.15"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</row>
    <row r="1035" spans="4:20" x14ac:dyDescent="0.15"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</row>
    <row r="1036" spans="4:20" x14ac:dyDescent="0.15"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</row>
    <row r="1037" spans="4:20" x14ac:dyDescent="0.15"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</row>
    <row r="1038" spans="4:20" x14ac:dyDescent="0.15"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</row>
    <row r="1039" spans="4:20" x14ac:dyDescent="0.15"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</row>
    <row r="1040" spans="4:20" x14ac:dyDescent="0.15"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</row>
    <row r="1041" spans="4:20" x14ac:dyDescent="0.15"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</row>
    <row r="1042" spans="4:20" x14ac:dyDescent="0.15"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</row>
    <row r="1043" spans="4:20" x14ac:dyDescent="0.15"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</row>
    <row r="1044" spans="4:20" x14ac:dyDescent="0.15"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</row>
    <row r="1045" spans="4:20" x14ac:dyDescent="0.15"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</row>
    <row r="1046" spans="4:20" x14ac:dyDescent="0.15"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</row>
    <row r="1047" spans="4:20" x14ac:dyDescent="0.15"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</row>
    <row r="1048" spans="4:20" x14ac:dyDescent="0.15"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</row>
    <row r="1049" spans="4:20" x14ac:dyDescent="0.15"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</row>
    <row r="1050" spans="4:20" x14ac:dyDescent="0.15"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</row>
    <row r="1051" spans="4:20" x14ac:dyDescent="0.15"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</row>
    <row r="1052" spans="4:20" x14ac:dyDescent="0.15"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</row>
    <row r="1053" spans="4:20" x14ac:dyDescent="0.15"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</row>
    <row r="1054" spans="4:20" x14ac:dyDescent="0.15"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</row>
    <row r="1055" spans="4:20" x14ac:dyDescent="0.15"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</row>
    <row r="1056" spans="4:20" x14ac:dyDescent="0.15"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</row>
    <row r="1057" spans="4:20" x14ac:dyDescent="0.15"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</row>
    <row r="1058" spans="4:20" x14ac:dyDescent="0.15"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</row>
    <row r="1059" spans="4:20" x14ac:dyDescent="0.15"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</row>
    <row r="1060" spans="4:20" x14ac:dyDescent="0.15"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</row>
    <row r="1061" spans="4:20" x14ac:dyDescent="0.15"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</row>
    <row r="1062" spans="4:20" x14ac:dyDescent="0.15"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</row>
    <row r="1063" spans="4:20" x14ac:dyDescent="0.15"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</row>
    <row r="1064" spans="4:20" x14ac:dyDescent="0.15"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</row>
    <row r="1065" spans="4:20" x14ac:dyDescent="0.15"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</row>
    <row r="1066" spans="4:20" x14ac:dyDescent="0.15"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</row>
    <row r="1067" spans="4:20" x14ac:dyDescent="0.15"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</row>
    <row r="1068" spans="4:20" x14ac:dyDescent="0.15"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</row>
    <row r="1069" spans="4:20" x14ac:dyDescent="0.15"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</row>
    <row r="1070" spans="4:20" x14ac:dyDescent="0.15"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</row>
    <row r="1071" spans="4:20" x14ac:dyDescent="0.15"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</row>
    <row r="1072" spans="4:20" x14ac:dyDescent="0.15"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</row>
    <row r="1073" spans="4:20" x14ac:dyDescent="0.15"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</row>
    <row r="1074" spans="4:20" x14ac:dyDescent="0.15"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</row>
    <row r="1075" spans="4:20" x14ac:dyDescent="0.15"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</row>
    <row r="1076" spans="4:20" x14ac:dyDescent="0.15"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</row>
    <row r="1077" spans="4:20" x14ac:dyDescent="0.15"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</row>
    <row r="1078" spans="4:20" x14ac:dyDescent="0.15"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</row>
    <row r="1079" spans="4:20" x14ac:dyDescent="0.15"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</row>
    <row r="1080" spans="4:20" x14ac:dyDescent="0.15"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</row>
    <row r="1081" spans="4:20" x14ac:dyDescent="0.15"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</row>
    <row r="1082" spans="4:20" x14ac:dyDescent="0.15"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</row>
    <row r="1083" spans="4:20" x14ac:dyDescent="0.15"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</row>
    <row r="1084" spans="4:20" x14ac:dyDescent="0.15"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</row>
    <row r="1085" spans="4:20" x14ac:dyDescent="0.15"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</row>
    <row r="1086" spans="4:20" x14ac:dyDescent="0.15"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</row>
    <row r="1087" spans="4:20" x14ac:dyDescent="0.15"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</row>
    <row r="1088" spans="4:20" x14ac:dyDescent="0.15"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</row>
    <row r="1089" spans="4:20" x14ac:dyDescent="0.15"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</row>
    <row r="1090" spans="4:20" x14ac:dyDescent="0.15"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</row>
    <row r="1091" spans="4:20" x14ac:dyDescent="0.15"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</row>
    <row r="1092" spans="4:20" x14ac:dyDescent="0.15"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</row>
    <row r="1093" spans="4:20" x14ac:dyDescent="0.15"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</row>
    <row r="1094" spans="4:20" x14ac:dyDescent="0.15"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</row>
    <row r="1095" spans="4:20" x14ac:dyDescent="0.15"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</row>
    <row r="1096" spans="4:20" x14ac:dyDescent="0.15"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</row>
    <row r="1097" spans="4:20" x14ac:dyDescent="0.15"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</row>
    <row r="1098" spans="4:20" x14ac:dyDescent="0.15"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</row>
    <row r="1099" spans="4:20" x14ac:dyDescent="0.15"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</row>
    <row r="1100" spans="4:20" x14ac:dyDescent="0.15"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</row>
    <row r="1101" spans="4:20" x14ac:dyDescent="0.15"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</row>
    <row r="1102" spans="4:20" x14ac:dyDescent="0.15"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</row>
    <row r="1103" spans="4:20" x14ac:dyDescent="0.15"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</row>
    <row r="1104" spans="4:20" x14ac:dyDescent="0.15"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</row>
    <row r="1105" spans="4:20" x14ac:dyDescent="0.15"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</row>
    <row r="1106" spans="4:20" x14ac:dyDescent="0.15"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</row>
    <row r="1107" spans="4:20" x14ac:dyDescent="0.15"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</row>
    <row r="1108" spans="4:20" x14ac:dyDescent="0.15"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</row>
    <row r="1109" spans="4:20" x14ac:dyDescent="0.15"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</row>
    <row r="1110" spans="4:20" x14ac:dyDescent="0.15"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</row>
    <row r="1111" spans="4:20" x14ac:dyDescent="0.15"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</row>
    <row r="1112" spans="4:20" x14ac:dyDescent="0.15"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</row>
    <row r="1113" spans="4:20" x14ac:dyDescent="0.15"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</row>
    <row r="1114" spans="4:20" x14ac:dyDescent="0.15"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</row>
    <row r="1115" spans="4:20" x14ac:dyDescent="0.15"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</row>
    <row r="1116" spans="4:20" x14ac:dyDescent="0.15"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</row>
    <row r="1117" spans="4:20" x14ac:dyDescent="0.15"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</row>
    <row r="1118" spans="4:20" x14ac:dyDescent="0.15"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</row>
    <row r="1119" spans="4:20" x14ac:dyDescent="0.15"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</row>
    <row r="1120" spans="4:20" x14ac:dyDescent="0.15"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</row>
    <row r="1121" spans="4:20" x14ac:dyDescent="0.15"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</row>
    <row r="1122" spans="4:20" x14ac:dyDescent="0.15"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</row>
    <row r="1123" spans="4:20" x14ac:dyDescent="0.15"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</row>
    <row r="1124" spans="4:20" x14ac:dyDescent="0.15"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</row>
    <row r="1125" spans="4:20" x14ac:dyDescent="0.15"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</row>
    <row r="1126" spans="4:20" x14ac:dyDescent="0.15"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</row>
    <row r="1127" spans="4:20" x14ac:dyDescent="0.15"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</row>
    <row r="1128" spans="4:20" x14ac:dyDescent="0.15"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</row>
    <row r="1129" spans="4:20" x14ac:dyDescent="0.15"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</row>
    <row r="1130" spans="4:20" x14ac:dyDescent="0.15"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</row>
    <row r="1131" spans="4:20" x14ac:dyDescent="0.15"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</row>
    <row r="1132" spans="4:20" x14ac:dyDescent="0.15"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</row>
    <row r="1133" spans="4:20" x14ac:dyDescent="0.15"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</row>
    <row r="1134" spans="4:20" x14ac:dyDescent="0.15"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</row>
    <row r="1135" spans="4:20" x14ac:dyDescent="0.15"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</row>
    <row r="1136" spans="4:20" x14ac:dyDescent="0.15"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</row>
    <row r="1137" spans="4:20" x14ac:dyDescent="0.15"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</row>
    <row r="1138" spans="4:20" x14ac:dyDescent="0.15"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</row>
    <row r="1139" spans="4:20" x14ac:dyDescent="0.15"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</row>
    <row r="1140" spans="4:20" x14ac:dyDescent="0.15"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</row>
    <row r="1141" spans="4:20" x14ac:dyDescent="0.15"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</row>
    <row r="1142" spans="4:20" x14ac:dyDescent="0.15"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</row>
    <row r="1143" spans="4:20" x14ac:dyDescent="0.15"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</row>
    <row r="1144" spans="4:20" x14ac:dyDescent="0.15"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</row>
    <row r="1145" spans="4:20" x14ac:dyDescent="0.15"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</row>
    <row r="1146" spans="4:20" x14ac:dyDescent="0.15"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</row>
    <row r="1147" spans="4:20" x14ac:dyDescent="0.15"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</row>
    <row r="1148" spans="4:20" x14ac:dyDescent="0.15"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</row>
    <row r="1149" spans="4:20" x14ac:dyDescent="0.15"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</row>
    <row r="1150" spans="4:20" x14ac:dyDescent="0.15"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</row>
    <row r="1151" spans="4:20" x14ac:dyDescent="0.15"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</row>
    <row r="1152" spans="4:20" x14ac:dyDescent="0.15"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</row>
    <row r="1153" spans="4:20" x14ac:dyDescent="0.15"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</row>
    <row r="1154" spans="4:20" x14ac:dyDescent="0.15"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</row>
    <row r="1155" spans="4:20" x14ac:dyDescent="0.15"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</row>
    <row r="1156" spans="4:20" x14ac:dyDescent="0.15"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</row>
    <row r="1157" spans="4:20" x14ac:dyDescent="0.15"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</row>
    <row r="1158" spans="4:20" x14ac:dyDescent="0.15"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</row>
    <row r="1159" spans="4:20" x14ac:dyDescent="0.15"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</row>
    <row r="1160" spans="4:20" x14ac:dyDescent="0.15"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</row>
    <row r="1161" spans="4:20" x14ac:dyDescent="0.15"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</row>
    <row r="1162" spans="4:20" x14ac:dyDescent="0.15"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</row>
    <row r="1163" spans="4:20" x14ac:dyDescent="0.15"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</row>
    <row r="1164" spans="4:20" x14ac:dyDescent="0.15"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</row>
    <row r="1165" spans="4:20" x14ac:dyDescent="0.15"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</row>
    <row r="1166" spans="4:20" x14ac:dyDescent="0.15"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</row>
    <row r="1167" spans="4:20" x14ac:dyDescent="0.15"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</row>
    <row r="1168" spans="4:20" x14ac:dyDescent="0.15"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</row>
    <row r="1169" spans="4:20" x14ac:dyDescent="0.15"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</row>
    <row r="1170" spans="4:20" x14ac:dyDescent="0.15"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</row>
    <row r="1171" spans="4:20" x14ac:dyDescent="0.15"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</row>
    <row r="1172" spans="4:20" x14ac:dyDescent="0.15"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</row>
    <row r="1173" spans="4:20" x14ac:dyDescent="0.15"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</row>
    <row r="1174" spans="4:20" x14ac:dyDescent="0.15"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</row>
    <row r="1175" spans="4:20" x14ac:dyDescent="0.15"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</row>
    <row r="1176" spans="4:20" x14ac:dyDescent="0.15"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</row>
    <row r="1177" spans="4:20" x14ac:dyDescent="0.15"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</row>
    <row r="1178" spans="4:20" x14ac:dyDescent="0.15"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</row>
    <row r="1179" spans="4:20" x14ac:dyDescent="0.15"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</row>
    <row r="1180" spans="4:20" x14ac:dyDescent="0.15"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</row>
    <row r="1181" spans="4:20" x14ac:dyDescent="0.15"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</row>
    <row r="1182" spans="4:20" x14ac:dyDescent="0.15"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</row>
    <row r="1183" spans="4:20" x14ac:dyDescent="0.15"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</row>
    <row r="1184" spans="4:20" x14ac:dyDescent="0.15"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</row>
    <row r="1185" spans="4:20" x14ac:dyDescent="0.15"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</row>
    <row r="1186" spans="4:20" x14ac:dyDescent="0.15"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</row>
    <row r="1187" spans="4:20" x14ac:dyDescent="0.15"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</row>
    <row r="1188" spans="4:20" x14ac:dyDescent="0.15"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</row>
    <row r="1189" spans="4:20" x14ac:dyDescent="0.15"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</row>
    <row r="1190" spans="4:20" x14ac:dyDescent="0.15"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</row>
    <row r="1191" spans="4:20" x14ac:dyDescent="0.15"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</row>
    <row r="1192" spans="4:20" x14ac:dyDescent="0.15"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</row>
    <row r="1193" spans="4:20" x14ac:dyDescent="0.15"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</row>
    <row r="1194" spans="4:20" x14ac:dyDescent="0.15"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</row>
    <row r="1195" spans="4:20" x14ac:dyDescent="0.15"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</row>
    <row r="1196" spans="4:20" x14ac:dyDescent="0.15"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</row>
    <row r="1197" spans="4:20" x14ac:dyDescent="0.15"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</row>
    <row r="1198" spans="4:20" x14ac:dyDescent="0.15"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</row>
    <row r="1199" spans="4:20" x14ac:dyDescent="0.15"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</row>
    <row r="1200" spans="4:20" x14ac:dyDescent="0.15"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</row>
    <row r="1201" spans="4:20" x14ac:dyDescent="0.15"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</row>
    <row r="1202" spans="4:20" x14ac:dyDescent="0.15"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</row>
    <row r="1203" spans="4:20" x14ac:dyDescent="0.15"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</row>
    <row r="1204" spans="4:20" x14ac:dyDescent="0.15"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</row>
    <row r="1205" spans="4:20" x14ac:dyDescent="0.15"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</row>
    <row r="1206" spans="4:20" x14ac:dyDescent="0.15"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</row>
    <row r="1207" spans="4:20" x14ac:dyDescent="0.15"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</row>
    <row r="1208" spans="4:20" x14ac:dyDescent="0.15"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</row>
    <row r="1209" spans="4:20" x14ac:dyDescent="0.15"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</row>
    <row r="1210" spans="4:20" x14ac:dyDescent="0.15"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</row>
    <row r="1211" spans="4:20" x14ac:dyDescent="0.15"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</row>
    <row r="1212" spans="4:20" x14ac:dyDescent="0.15"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</row>
    <row r="1213" spans="4:20" x14ac:dyDescent="0.15"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</row>
    <row r="1214" spans="4:20" x14ac:dyDescent="0.15"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</row>
    <row r="1215" spans="4:20" x14ac:dyDescent="0.15"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</row>
    <row r="1216" spans="4:20" x14ac:dyDescent="0.15"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</row>
    <row r="1217" spans="4:20" x14ac:dyDescent="0.15"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</row>
    <row r="1218" spans="4:20" x14ac:dyDescent="0.15"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</row>
    <row r="1219" spans="4:20" x14ac:dyDescent="0.15"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</row>
    <row r="1220" spans="4:20" x14ac:dyDescent="0.15"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</row>
    <row r="1221" spans="4:20" x14ac:dyDescent="0.15"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</row>
    <row r="1222" spans="4:20" x14ac:dyDescent="0.15"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</row>
    <row r="1223" spans="4:20" x14ac:dyDescent="0.15"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</row>
    <row r="1224" spans="4:20" x14ac:dyDescent="0.15"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</row>
    <row r="1225" spans="4:20" x14ac:dyDescent="0.15"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</row>
    <row r="1226" spans="4:20" x14ac:dyDescent="0.15"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</row>
    <row r="1227" spans="4:20" x14ac:dyDescent="0.15"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</row>
    <row r="1228" spans="4:20" x14ac:dyDescent="0.15"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</row>
    <row r="1229" spans="4:20" x14ac:dyDescent="0.15"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</row>
    <row r="1230" spans="4:20" x14ac:dyDescent="0.15"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</row>
    <row r="1231" spans="4:20" x14ac:dyDescent="0.15"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</row>
    <row r="1232" spans="4:20" x14ac:dyDescent="0.15"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</row>
    <row r="1233" spans="4:20" x14ac:dyDescent="0.15"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</row>
    <row r="1234" spans="4:20" x14ac:dyDescent="0.15"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</row>
    <row r="1235" spans="4:20" x14ac:dyDescent="0.15"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</row>
    <row r="1236" spans="4:20" x14ac:dyDescent="0.15"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</row>
    <row r="1237" spans="4:20" x14ac:dyDescent="0.15"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</row>
    <row r="1238" spans="4:20" x14ac:dyDescent="0.15"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</row>
    <row r="1239" spans="4:20" x14ac:dyDescent="0.15"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</row>
    <row r="1240" spans="4:20" x14ac:dyDescent="0.15"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</row>
    <row r="1241" spans="4:20" x14ac:dyDescent="0.15"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</row>
    <row r="1242" spans="4:20" x14ac:dyDescent="0.15"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</row>
    <row r="1243" spans="4:20" x14ac:dyDescent="0.15"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</row>
    <row r="1244" spans="4:20" x14ac:dyDescent="0.15"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</row>
    <row r="1245" spans="4:20" x14ac:dyDescent="0.15"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</row>
    <row r="1246" spans="4:20" x14ac:dyDescent="0.15"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</row>
    <row r="1247" spans="4:20" x14ac:dyDescent="0.15"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</row>
    <row r="1248" spans="4:20" x14ac:dyDescent="0.15"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</row>
    <row r="1249" spans="4:20" x14ac:dyDescent="0.15"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</row>
    <row r="1250" spans="4:20" x14ac:dyDescent="0.15"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</row>
    <row r="1251" spans="4:20" x14ac:dyDescent="0.15"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</row>
    <row r="1252" spans="4:20" x14ac:dyDescent="0.15"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</row>
    <row r="1253" spans="4:20" x14ac:dyDescent="0.15"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</row>
    <row r="1254" spans="4:20" x14ac:dyDescent="0.15"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</row>
    <row r="1255" spans="4:20" x14ac:dyDescent="0.15"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</row>
    <row r="1256" spans="4:20" x14ac:dyDescent="0.15"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</row>
    <row r="1257" spans="4:20" x14ac:dyDescent="0.15"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</row>
    <row r="1258" spans="4:20" x14ac:dyDescent="0.15"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</row>
    <row r="1259" spans="4:20" x14ac:dyDescent="0.15"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</row>
    <row r="1260" spans="4:20" x14ac:dyDescent="0.15"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</row>
    <row r="1261" spans="4:20" x14ac:dyDescent="0.15"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</row>
    <row r="1262" spans="4:20" x14ac:dyDescent="0.15"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</row>
    <row r="1263" spans="4:20" x14ac:dyDescent="0.15"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</row>
    <row r="1264" spans="4:20" x14ac:dyDescent="0.15"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</row>
    <row r="1265" spans="4:20" x14ac:dyDescent="0.15"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</row>
    <row r="1266" spans="4:20" x14ac:dyDescent="0.15"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</row>
    <row r="1267" spans="4:20" x14ac:dyDescent="0.15"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</row>
    <row r="1268" spans="4:20" x14ac:dyDescent="0.15"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</row>
    <row r="1269" spans="4:20" x14ac:dyDescent="0.15"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</row>
    <row r="1270" spans="4:20" x14ac:dyDescent="0.15"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</row>
    <row r="1271" spans="4:20" x14ac:dyDescent="0.15"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</row>
    <row r="1272" spans="4:20" x14ac:dyDescent="0.15"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</row>
    <row r="1273" spans="4:20" x14ac:dyDescent="0.15"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</row>
    <row r="1274" spans="4:20" x14ac:dyDescent="0.15"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</row>
    <row r="1275" spans="4:20" x14ac:dyDescent="0.15"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</row>
    <row r="1276" spans="4:20" x14ac:dyDescent="0.15"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</row>
    <row r="1277" spans="4:20" x14ac:dyDescent="0.15"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</row>
    <row r="1278" spans="4:20" x14ac:dyDescent="0.15"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</row>
    <row r="1279" spans="4:20" x14ac:dyDescent="0.15"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</row>
    <row r="1280" spans="4:20" x14ac:dyDescent="0.15"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</row>
    <row r="1281" spans="4:20" x14ac:dyDescent="0.15"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</row>
    <row r="1282" spans="4:20" x14ac:dyDescent="0.15"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</row>
    <row r="1283" spans="4:20" x14ac:dyDescent="0.15"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</row>
    <row r="1284" spans="4:20" x14ac:dyDescent="0.15"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</row>
    <row r="1285" spans="4:20" x14ac:dyDescent="0.15"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</row>
    <row r="1286" spans="4:20" x14ac:dyDescent="0.15"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</row>
    <row r="1287" spans="4:20" x14ac:dyDescent="0.15"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</row>
    <row r="1288" spans="4:20" x14ac:dyDescent="0.15"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</row>
    <row r="1289" spans="4:20" x14ac:dyDescent="0.15"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</row>
    <row r="1290" spans="4:20" x14ac:dyDescent="0.15"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</row>
    <row r="1291" spans="4:20" x14ac:dyDescent="0.15"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</row>
    <row r="1292" spans="4:20" x14ac:dyDescent="0.15"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</row>
    <row r="1293" spans="4:20" x14ac:dyDescent="0.15"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</row>
    <row r="1294" spans="4:20" x14ac:dyDescent="0.15"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</row>
    <row r="1295" spans="4:20" x14ac:dyDescent="0.15"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</row>
    <row r="1296" spans="4:20" x14ac:dyDescent="0.15"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</row>
    <row r="1297" spans="4:20" x14ac:dyDescent="0.15"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</row>
    <row r="1298" spans="4:20" x14ac:dyDescent="0.15"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</row>
    <row r="1299" spans="4:20" x14ac:dyDescent="0.15"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</row>
    <row r="1300" spans="4:20" x14ac:dyDescent="0.15"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</row>
    <row r="1301" spans="4:20" x14ac:dyDescent="0.15"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</row>
    <row r="1302" spans="4:20" x14ac:dyDescent="0.15"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</row>
    <row r="1303" spans="4:20" x14ac:dyDescent="0.15"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</row>
    <row r="1304" spans="4:20" x14ac:dyDescent="0.15"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</row>
    <row r="1305" spans="4:20" x14ac:dyDescent="0.15"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</row>
    <row r="1306" spans="4:20" x14ac:dyDescent="0.15"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</row>
    <row r="1307" spans="4:20" x14ac:dyDescent="0.15"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</row>
    <row r="1308" spans="4:20" x14ac:dyDescent="0.15"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</row>
    <row r="1309" spans="4:20" x14ac:dyDescent="0.15"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</row>
    <row r="1310" spans="4:20" x14ac:dyDescent="0.15"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</row>
    <row r="1311" spans="4:20" x14ac:dyDescent="0.15"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</row>
    <row r="1312" spans="4:20" x14ac:dyDescent="0.15"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</row>
    <row r="1313" spans="4:20" x14ac:dyDescent="0.15"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</row>
    <row r="1314" spans="4:20" x14ac:dyDescent="0.15"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</row>
    <row r="1315" spans="4:20" x14ac:dyDescent="0.15"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</row>
    <row r="1316" spans="4:20" x14ac:dyDescent="0.15"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</row>
    <row r="1317" spans="4:20" x14ac:dyDescent="0.15"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</row>
    <row r="1318" spans="4:20" x14ac:dyDescent="0.15"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</row>
    <row r="1319" spans="4:20" x14ac:dyDescent="0.15"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</row>
    <row r="1320" spans="4:20" x14ac:dyDescent="0.15"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</row>
    <row r="1321" spans="4:20" x14ac:dyDescent="0.15"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</row>
    <row r="1322" spans="4:20" x14ac:dyDescent="0.15"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</row>
    <row r="1323" spans="4:20" x14ac:dyDescent="0.15"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</row>
    <row r="1324" spans="4:20" x14ac:dyDescent="0.15"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</row>
    <row r="1325" spans="4:20" x14ac:dyDescent="0.15"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</row>
    <row r="1326" spans="4:20" x14ac:dyDescent="0.15"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</row>
    <row r="1327" spans="4:20" x14ac:dyDescent="0.15"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</row>
    <row r="1328" spans="4:20" x14ac:dyDescent="0.15"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</row>
    <row r="1329" spans="4:20" x14ac:dyDescent="0.15"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</row>
    <row r="1330" spans="4:20" x14ac:dyDescent="0.15"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</row>
    <row r="1331" spans="4:20" x14ac:dyDescent="0.15"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</row>
    <row r="1332" spans="4:20" x14ac:dyDescent="0.15"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</row>
    <row r="1333" spans="4:20" x14ac:dyDescent="0.15"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</row>
    <row r="1334" spans="4:20" x14ac:dyDescent="0.15"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</row>
    <row r="1335" spans="4:20" x14ac:dyDescent="0.15"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</row>
    <row r="1336" spans="4:20" x14ac:dyDescent="0.15"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</row>
    <row r="1337" spans="4:20" x14ac:dyDescent="0.15"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</row>
    <row r="1338" spans="4:20" x14ac:dyDescent="0.15"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</row>
    <row r="1339" spans="4:20" x14ac:dyDescent="0.15"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</row>
    <row r="1340" spans="4:20" x14ac:dyDescent="0.15"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</row>
    <row r="1341" spans="4:20" x14ac:dyDescent="0.15"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</row>
    <row r="1342" spans="4:20" x14ac:dyDescent="0.15"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</row>
    <row r="1343" spans="4:20" x14ac:dyDescent="0.15"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</row>
    <row r="1344" spans="4:20" x14ac:dyDescent="0.15"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</row>
    <row r="1345" spans="4:20" x14ac:dyDescent="0.15"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</row>
    <row r="1346" spans="4:20" x14ac:dyDescent="0.15"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</row>
    <row r="1347" spans="4:20" x14ac:dyDescent="0.15"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</row>
    <row r="1348" spans="4:20" x14ac:dyDescent="0.15"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</row>
    <row r="1349" spans="4:20" x14ac:dyDescent="0.15"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</row>
    <row r="1350" spans="4:20" x14ac:dyDescent="0.15"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</row>
    <row r="1351" spans="4:20" x14ac:dyDescent="0.15"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</row>
    <row r="1352" spans="4:20" x14ac:dyDescent="0.15"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</row>
    <row r="1353" spans="4:20" x14ac:dyDescent="0.15"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</row>
    <row r="1354" spans="4:20" x14ac:dyDescent="0.15"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</row>
    <row r="1355" spans="4:20" x14ac:dyDescent="0.15"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</row>
    <row r="1356" spans="4:20" x14ac:dyDescent="0.15"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</row>
    <row r="1357" spans="4:20" x14ac:dyDescent="0.15"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</row>
    <row r="1358" spans="4:20" x14ac:dyDescent="0.15"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</row>
    <row r="1359" spans="4:20" x14ac:dyDescent="0.15"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</row>
    <row r="1360" spans="4:20" x14ac:dyDescent="0.15"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</row>
    <row r="1361" spans="4:20" x14ac:dyDescent="0.15"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</row>
    <row r="1362" spans="4:20" x14ac:dyDescent="0.15"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</row>
    <row r="1363" spans="4:20" x14ac:dyDescent="0.15"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</row>
    <row r="1364" spans="4:20" x14ac:dyDescent="0.15"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</row>
    <row r="1365" spans="4:20" x14ac:dyDescent="0.15"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</row>
    <row r="1366" spans="4:20" x14ac:dyDescent="0.15"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</row>
    <row r="1367" spans="4:20" x14ac:dyDescent="0.15"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</row>
    <row r="1368" spans="4:20" x14ac:dyDescent="0.15"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</row>
    <row r="1369" spans="4:20" x14ac:dyDescent="0.15"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</row>
    <row r="1370" spans="4:20" x14ac:dyDescent="0.15"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</row>
    <row r="1371" spans="4:20" x14ac:dyDescent="0.15"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</row>
    <row r="1372" spans="4:20" x14ac:dyDescent="0.15"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</row>
    <row r="1373" spans="4:20" x14ac:dyDescent="0.15"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</row>
    <row r="1374" spans="4:20" x14ac:dyDescent="0.15"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</row>
    <row r="1375" spans="4:20" x14ac:dyDescent="0.15"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</row>
    <row r="1376" spans="4:20" x14ac:dyDescent="0.15"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</row>
    <row r="1377" spans="4:20" x14ac:dyDescent="0.15"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</row>
    <row r="1378" spans="4:20" x14ac:dyDescent="0.15"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</row>
    <row r="1379" spans="4:20" x14ac:dyDescent="0.15"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</row>
    <row r="1380" spans="4:20" x14ac:dyDescent="0.15"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</row>
    <row r="1381" spans="4:20" x14ac:dyDescent="0.15"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</row>
    <row r="1382" spans="4:20" x14ac:dyDescent="0.15"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</row>
    <row r="1383" spans="4:20" x14ac:dyDescent="0.15"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</row>
    <row r="1384" spans="4:20" x14ac:dyDescent="0.15"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</row>
    <row r="1385" spans="4:20" x14ac:dyDescent="0.15"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</row>
    <row r="1386" spans="4:20" x14ac:dyDescent="0.15"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</row>
    <row r="1387" spans="4:20" x14ac:dyDescent="0.15"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</row>
    <row r="1388" spans="4:20" x14ac:dyDescent="0.15"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</row>
    <row r="1389" spans="4:20" x14ac:dyDescent="0.15"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</row>
    <row r="1390" spans="4:20" x14ac:dyDescent="0.15"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</row>
    <row r="1391" spans="4:20" x14ac:dyDescent="0.15"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</row>
    <row r="1392" spans="4:20" x14ac:dyDescent="0.15"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</row>
    <row r="1393" spans="4:20" x14ac:dyDescent="0.15"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</row>
    <row r="1394" spans="4:20" x14ac:dyDescent="0.15"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</row>
    <row r="1395" spans="4:20" x14ac:dyDescent="0.15"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</row>
    <row r="1396" spans="4:20" x14ac:dyDescent="0.15"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</row>
    <row r="1397" spans="4:20" x14ac:dyDescent="0.15"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</row>
    <row r="1398" spans="4:20" x14ac:dyDescent="0.15"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</row>
    <row r="1399" spans="4:20" x14ac:dyDescent="0.15"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</row>
    <row r="1400" spans="4:20" x14ac:dyDescent="0.15"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</row>
    <row r="1401" spans="4:20" x14ac:dyDescent="0.15"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</row>
    <row r="1402" spans="4:20" x14ac:dyDescent="0.15"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</row>
    <row r="1403" spans="4:20" x14ac:dyDescent="0.15"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</row>
    <row r="1404" spans="4:20" x14ac:dyDescent="0.15"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</row>
    <row r="1405" spans="4:20" x14ac:dyDescent="0.15"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</row>
    <row r="1406" spans="4:20" x14ac:dyDescent="0.15"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</row>
    <row r="1407" spans="4:20" x14ac:dyDescent="0.15"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</row>
    <row r="1408" spans="4:20" x14ac:dyDescent="0.15"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</row>
    <row r="1409" spans="4:20" x14ac:dyDescent="0.15"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</row>
    <row r="1410" spans="4:20" x14ac:dyDescent="0.15"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</row>
    <row r="1411" spans="4:20" x14ac:dyDescent="0.15"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</row>
    <row r="1412" spans="4:20" x14ac:dyDescent="0.15"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</row>
    <row r="1413" spans="4:20" x14ac:dyDescent="0.15"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</row>
    <row r="1414" spans="4:20" x14ac:dyDescent="0.15"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</row>
    <row r="1415" spans="4:20" x14ac:dyDescent="0.15"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</row>
    <row r="1416" spans="4:20" x14ac:dyDescent="0.15"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</row>
    <row r="1417" spans="4:20" x14ac:dyDescent="0.15"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</row>
    <row r="1418" spans="4:20" x14ac:dyDescent="0.15"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</row>
    <row r="1419" spans="4:20" x14ac:dyDescent="0.15"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</row>
    <row r="1420" spans="4:20" x14ac:dyDescent="0.15"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</row>
    <row r="1421" spans="4:20" x14ac:dyDescent="0.15"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</row>
    <row r="1422" spans="4:20" x14ac:dyDescent="0.15"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</row>
    <row r="1423" spans="4:20" x14ac:dyDescent="0.15"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</row>
    <row r="1424" spans="4:20" x14ac:dyDescent="0.15"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</row>
    <row r="1425" spans="4:20" x14ac:dyDescent="0.15"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</row>
    <row r="1426" spans="4:20" x14ac:dyDescent="0.15"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</row>
    <row r="1427" spans="4:20" x14ac:dyDescent="0.15"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</row>
    <row r="1428" spans="4:20" x14ac:dyDescent="0.15"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</row>
    <row r="1429" spans="4:20" x14ac:dyDescent="0.15"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</row>
    <row r="1430" spans="4:20" x14ac:dyDescent="0.15"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</row>
    <row r="1431" spans="4:20" x14ac:dyDescent="0.15"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</row>
    <row r="1432" spans="4:20" x14ac:dyDescent="0.15"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</row>
    <row r="1433" spans="4:20" x14ac:dyDescent="0.15"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</row>
    <row r="1434" spans="4:20" x14ac:dyDescent="0.15"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</row>
    <row r="1435" spans="4:20" x14ac:dyDescent="0.15"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</row>
    <row r="1436" spans="4:20" x14ac:dyDescent="0.15"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</row>
    <row r="1437" spans="4:20" x14ac:dyDescent="0.15"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</row>
    <row r="1438" spans="4:20" x14ac:dyDescent="0.15"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</row>
    <row r="1439" spans="4:20" x14ac:dyDescent="0.15"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</row>
    <row r="1440" spans="4:20" x14ac:dyDescent="0.15"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</row>
    <row r="1441" spans="4:20" x14ac:dyDescent="0.15"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</row>
    <row r="1442" spans="4:20" x14ac:dyDescent="0.15"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</row>
    <row r="1443" spans="4:20" x14ac:dyDescent="0.15"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</row>
    <row r="1444" spans="4:20" x14ac:dyDescent="0.15"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</row>
    <row r="1445" spans="4:20" x14ac:dyDescent="0.15"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</row>
    <row r="1446" spans="4:20" x14ac:dyDescent="0.15"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</row>
    <row r="1447" spans="4:20" x14ac:dyDescent="0.15"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</row>
    <row r="1448" spans="4:20" x14ac:dyDescent="0.15"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</row>
    <row r="1449" spans="4:20" x14ac:dyDescent="0.15"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</row>
    <row r="1450" spans="4:20" x14ac:dyDescent="0.15"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</row>
    <row r="1451" spans="4:20" x14ac:dyDescent="0.15"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</row>
    <row r="1452" spans="4:20" x14ac:dyDescent="0.15"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</row>
    <row r="1453" spans="4:20" x14ac:dyDescent="0.15"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</row>
    <row r="1454" spans="4:20" x14ac:dyDescent="0.15"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</row>
    <row r="1455" spans="4:20" x14ac:dyDescent="0.15"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</row>
    <row r="1456" spans="4:20" x14ac:dyDescent="0.15"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</row>
    <row r="1457" spans="4:20" x14ac:dyDescent="0.15"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</row>
    <row r="1458" spans="4:20" x14ac:dyDescent="0.15"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</row>
    <row r="1459" spans="4:20" x14ac:dyDescent="0.15"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</row>
    <row r="1460" spans="4:20" x14ac:dyDescent="0.15"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</row>
    <row r="1461" spans="4:20" x14ac:dyDescent="0.15"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</row>
    <row r="1462" spans="4:20" x14ac:dyDescent="0.15"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</row>
    <row r="1463" spans="4:20" x14ac:dyDescent="0.15"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</row>
    <row r="1464" spans="4:20" x14ac:dyDescent="0.15"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</row>
    <row r="1465" spans="4:20" x14ac:dyDescent="0.15"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</row>
    <row r="1466" spans="4:20" x14ac:dyDescent="0.15"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</row>
    <row r="1467" spans="4:20" x14ac:dyDescent="0.15"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</row>
    <row r="1468" spans="4:20" x14ac:dyDescent="0.15"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</row>
    <row r="1469" spans="4:20" x14ac:dyDescent="0.15"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</row>
    <row r="1470" spans="4:20" x14ac:dyDescent="0.15"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</row>
    <row r="1471" spans="4:20" x14ac:dyDescent="0.15"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</row>
    <row r="1472" spans="4:20" x14ac:dyDescent="0.15"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</row>
    <row r="1473" spans="4:20" x14ac:dyDescent="0.15"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</row>
    <row r="1474" spans="4:20" x14ac:dyDescent="0.15"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</row>
    <row r="1475" spans="4:20" x14ac:dyDescent="0.15"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</row>
    <row r="1476" spans="4:20" x14ac:dyDescent="0.15"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</row>
    <row r="1477" spans="4:20" x14ac:dyDescent="0.15"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</row>
    <row r="1478" spans="4:20" x14ac:dyDescent="0.15"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</row>
    <row r="1479" spans="4:20" x14ac:dyDescent="0.15"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</row>
    <row r="1480" spans="4:20" x14ac:dyDescent="0.15"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</row>
    <row r="1481" spans="4:20" x14ac:dyDescent="0.15"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</row>
    <row r="1482" spans="4:20" x14ac:dyDescent="0.15"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</row>
    <row r="1483" spans="4:20" x14ac:dyDescent="0.15"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</row>
    <row r="1484" spans="4:20" x14ac:dyDescent="0.15"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</row>
    <row r="1485" spans="4:20" x14ac:dyDescent="0.15"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</row>
    <row r="1486" spans="4:20" x14ac:dyDescent="0.15"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</row>
    <row r="1487" spans="4:20" x14ac:dyDescent="0.15"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</row>
    <row r="1488" spans="4:20" x14ac:dyDescent="0.15"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</row>
    <row r="1489" spans="4:20" x14ac:dyDescent="0.15"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</row>
    <row r="1490" spans="4:20" x14ac:dyDescent="0.15"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</row>
    <row r="1491" spans="4:20" x14ac:dyDescent="0.15"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</row>
    <row r="1492" spans="4:20" x14ac:dyDescent="0.15"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</row>
    <row r="1493" spans="4:20" x14ac:dyDescent="0.15"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</row>
    <row r="1494" spans="4:20" x14ac:dyDescent="0.15"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</row>
    <row r="1495" spans="4:20" x14ac:dyDescent="0.15"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</row>
    <row r="1496" spans="4:20" x14ac:dyDescent="0.15"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</row>
    <row r="1497" spans="4:20" x14ac:dyDescent="0.15"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</row>
    <row r="1498" spans="4:20" x14ac:dyDescent="0.15"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</row>
    <row r="1499" spans="4:20" x14ac:dyDescent="0.15"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</row>
    <row r="1500" spans="4:20" x14ac:dyDescent="0.15"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</row>
    <row r="1501" spans="4:20" x14ac:dyDescent="0.15"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</row>
    <row r="1502" spans="4:20" x14ac:dyDescent="0.15"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</row>
    <row r="1503" spans="4:20" x14ac:dyDescent="0.15"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</row>
    <row r="1504" spans="4:20" x14ac:dyDescent="0.15"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</row>
    <row r="1505" spans="4:20" x14ac:dyDescent="0.15"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</row>
    <row r="1506" spans="4:20" x14ac:dyDescent="0.15"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</row>
    <row r="1507" spans="4:20" x14ac:dyDescent="0.15"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</row>
    <row r="1508" spans="4:20" x14ac:dyDescent="0.15"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</row>
    <row r="1509" spans="4:20" x14ac:dyDescent="0.15"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</row>
    <row r="1510" spans="4:20" x14ac:dyDescent="0.15"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</row>
    <row r="1511" spans="4:20" x14ac:dyDescent="0.15"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</row>
    <row r="1512" spans="4:20" x14ac:dyDescent="0.15"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</row>
    <row r="1513" spans="4:20" x14ac:dyDescent="0.15"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</row>
    <row r="1514" spans="4:20" x14ac:dyDescent="0.15"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</row>
    <row r="1515" spans="4:20" x14ac:dyDescent="0.15"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</row>
    <row r="1516" spans="4:20" x14ac:dyDescent="0.15"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</row>
    <row r="1517" spans="4:20" x14ac:dyDescent="0.15"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</row>
    <row r="1518" spans="4:20" x14ac:dyDescent="0.15"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</row>
    <row r="1519" spans="4:20" x14ac:dyDescent="0.15"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</row>
    <row r="1520" spans="4:20" x14ac:dyDescent="0.15"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</row>
    <row r="1521" spans="4:20" x14ac:dyDescent="0.15"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</row>
    <row r="1522" spans="4:20" x14ac:dyDescent="0.15"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</row>
    <row r="1523" spans="4:20" x14ac:dyDescent="0.15"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</row>
    <row r="1524" spans="4:20" x14ac:dyDescent="0.15"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</row>
    <row r="1525" spans="4:20" x14ac:dyDescent="0.15"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</row>
    <row r="1526" spans="4:20" x14ac:dyDescent="0.15"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</row>
    <row r="1527" spans="4:20" x14ac:dyDescent="0.15"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</row>
    <row r="1528" spans="4:20" x14ac:dyDescent="0.15"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</row>
    <row r="1529" spans="4:20" x14ac:dyDescent="0.15"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</row>
    <row r="1530" spans="4:20" x14ac:dyDescent="0.15"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</row>
    <row r="1531" spans="4:20" x14ac:dyDescent="0.15"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</row>
    <row r="1532" spans="4:20" x14ac:dyDescent="0.15"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</row>
    <row r="1533" spans="4:20" x14ac:dyDescent="0.15"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</row>
    <row r="1534" spans="4:20" x14ac:dyDescent="0.15"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</row>
    <row r="1535" spans="4:20" x14ac:dyDescent="0.15"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</row>
    <row r="1536" spans="4:20" x14ac:dyDescent="0.15"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</row>
    <row r="1537" spans="4:20" x14ac:dyDescent="0.15"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</row>
    <row r="1538" spans="4:20" x14ac:dyDescent="0.15"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</row>
    <row r="1539" spans="4:20" x14ac:dyDescent="0.15"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</row>
    <row r="1540" spans="4:20" x14ac:dyDescent="0.15"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</row>
    <row r="1541" spans="4:20" x14ac:dyDescent="0.15"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</row>
    <row r="1542" spans="4:20" x14ac:dyDescent="0.15"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</row>
    <row r="1543" spans="4:20" x14ac:dyDescent="0.15"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</row>
    <row r="1544" spans="4:20" x14ac:dyDescent="0.15"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</row>
    <row r="1545" spans="4:20" x14ac:dyDescent="0.15"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</row>
    <row r="1546" spans="4:20" x14ac:dyDescent="0.15"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</row>
    <row r="1547" spans="4:20" x14ac:dyDescent="0.15"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</row>
    <row r="1548" spans="4:20" x14ac:dyDescent="0.15"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</row>
    <row r="1549" spans="4:20" x14ac:dyDescent="0.15"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</row>
    <row r="1550" spans="4:20" x14ac:dyDescent="0.15"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</row>
    <row r="1551" spans="4:20" x14ac:dyDescent="0.15"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</row>
    <row r="1552" spans="4:20" x14ac:dyDescent="0.15"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</row>
    <row r="1553" spans="4:20" x14ac:dyDescent="0.15"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</row>
    <row r="1554" spans="4:20" x14ac:dyDescent="0.15"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</row>
    <row r="1555" spans="4:20" x14ac:dyDescent="0.15"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</row>
    <row r="1556" spans="4:20" x14ac:dyDescent="0.15"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</row>
    <row r="1557" spans="4:20" x14ac:dyDescent="0.15"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</row>
    <row r="1558" spans="4:20" x14ac:dyDescent="0.15"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</row>
    <row r="1559" spans="4:20" x14ac:dyDescent="0.15"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</row>
    <row r="1560" spans="4:20" x14ac:dyDescent="0.15"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</row>
    <row r="1561" spans="4:20" x14ac:dyDescent="0.15"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</row>
    <row r="1562" spans="4:20" x14ac:dyDescent="0.15"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</row>
    <row r="1563" spans="4:20" x14ac:dyDescent="0.15"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</row>
    <row r="1564" spans="4:20" x14ac:dyDescent="0.15"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</row>
    <row r="1565" spans="4:20" x14ac:dyDescent="0.15"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</row>
    <row r="1566" spans="4:20" x14ac:dyDescent="0.15"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</row>
    <row r="1567" spans="4:20" x14ac:dyDescent="0.15"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</row>
    <row r="1568" spans="4:20" x14ac:dyDescent="0.15"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</row>
    <row r="1569" spans="4:20" x14ac:dyDescent="0.15"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</row>
    <row r="1570" spans="4:20" x14ac:dyDescent="0.15"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</row>
    <row r="1571" spans="4:20" x14ac:dyDescent="0.15"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</row>
    <row r="1572" spans="4:20" x14ac:dyDescent="0.15"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</row>
    <row r="1573" spans="4:20" x14ac:dyDescent="0.15"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</row>
    <row r="1574" spans="4:20" x14ac:dyDescent="0.15"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</row>
    <row r="1575" spans="4:20" x14ac:dyDescent="0.15"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</row>
    <row r="1576" spans="4:20" x14ac:dyDescent="0.15"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</row>
    <row r="1577" spans="4:20" x14ac:dyDescent="0.15"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</row>
    <row r="1578" spans="4:20" x14ac:dyDescent="0.15"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</row>
    <row r="1579" spans="4:20" x14ac:dyDescent="0.15"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</row>
    <row r="1580" spans="4:20" x14ac:dyDescent="0.15"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</row>
    <row r="1581" spans="4:20" x14ac:dyDescent="0.15"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</row>
    <row r="1582" spans="4:20" x14ac:dyDescent="0.15"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</row>
    <row r="1583" spans="4:20" x14ac:dyDescent="0.15"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</row>
    <row r="1584" spans="4:20" x14ac:dyDescent="0.15"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</row>
    <row r="1585" spans="4:20" x14ac:dyDescent="0.15"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</row>
    <row r="1586" spans="4:20" x14ac:dyDescent="0.15"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</row>
    <row r="1587" spans="4:20" x14ac:dyDescent="0.15"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</row>
    <row r="1588" spans="4:20" x14ac:dyDescent="0.15"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</row>
    <row r="1589" spans="4:20" x14ac:dyDescent="0.15"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</row>
    <row r="1590" spans="4:20" x14ac:dyDescent="0.15"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</row>
    <row r="1591" spans="4:20" x14ac:dyDescent="0.15"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</row>
    <row r="1592" spans="4:20" x14ac:dyDescent="0.15"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</row>
    <row r="1593" spans="4:20" x14ac:dyDescent="0.15"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</row>
    <row r="1594" spans="4:20" x14ac:dyDescent="0.15"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</row>
    <row r="1595" spans="4:20" x14ac:dyDescent="0.15"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</row>
    <row r="1596" spans="4:20" x14ac:dyDescent="0.15"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</row>
    <row r="1597" spans="4:20" x14ac:dyDescent="0.15"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</row>
    <row r="1598" spans="4:20" x14ac:dyDescent="0.15"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</row>
    <row r="1599" spans="4:20" x14ac:dyDescent="0.15"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</row>
    <row r="1600" spans="4:20" x14ac:dyDescent="0.15"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</row>
    <row r="1601" spans="4:20" x14ac:dyDescent="0.15"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</row>
    <row r="1602" spans="4:20" x14ac:dyDescent="0.15"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</row>
    <row r="1603" spans="4:20" x14ac:dyDescent="0.15"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</row>
    <row r="1604" spans="4:20" x14ac:dyDescent="0.15"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</row>
    <row r="1605" spans="4:20" x14ac:dyDescent="0.15"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</row>
    <row r="1606" spans="4:20" x14ac:dyDescent="0.15"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</row>
    <row r="1607" spans="4:20" x14ac:dyDescent="0.15"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</row>
    <row r="1608" spans="4:20" x14ac:dyDescent="0.15"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</row>
    <row r="1609" spans="4:20" x14ac:dyDescent="0.15"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</row>
    <row r="1610" spans="4:20" x14ac:dyDescent="0.15"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</row>
    <row r="1611" spans="4:20" x14ac:dyDescent="0.15"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</row>
    <row r="1612" spans="4:20" x14ac:dyDescent="0.15"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</row>
    <row r="1613" spans="4:20" x14ac:dyDescent="0.15"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</row>
    <row r="1614" spans="4:20" x14ac:dyDescent="0.15"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</row>
    <row r="1615" spans="4:20" x14ac:dyDescent="0.15"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</row>
    <row r="1616" spans="4:20" x14ac:dyDescent="0.15"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</row>
    <row r="1617" spans="4:20" x14ac:dyDescent="0.15"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</row>
    <row r="1618" spans="4:20" x14ac:dyDescent="0.15"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</row>
    <row r="1619" spans="4:20" x14ac:dyDescent="0.15"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</row>
    <row r="1620" spans="4:20" x14ac:dyDescent="0.15"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</row>
    <row r="1621" spans="4:20" x14ac:dyDescent="0.15"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</row>
    <row r="1622" spans="4:20" x14ac:dyDescent="0.15"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</row>
    <row r="1623" spans="4:20" x14ac:dyDescent="0.15"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</row>
    <row r="1624" spans="4:20" x14ac:dyDescent="0.15"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</row>
    <row r="1625" spans="4:20" x14ac:dyDescent="0.15"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</row>
    <row r="1626" spans="4:20" x14ac:dyDescent="0.15"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</row>
    <row r="1627" spans="4:20" x14ac:dyDescent="0.15"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</row>
    <row r="1628" spans="4:20" x14ac:dyDescent="0.15"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</row>
    <row r="1629" spans="4:20" x14ac:dyDescent="0.15"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</row>
    <row r="1630" spans="4:20" x14ac:dyDescent="0.15"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</row>
    <row r="1631" spans="4:20" x14ac:dyDescent="0.15"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</row>
    <row r="1632" spans="4:20" x14ac:dyDescent="0.15"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</row>
    <row r="1633" spans="4:20" x14ac:dyDescent="0.15"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</row>
    <row r="1634" spans="4:20" x14ac:dyDescent="0.15"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</row>
    <row r="1635" spans="4:20" x14ac:dyDescent="0.15"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</row>
    <row r="1636" spans="4:20" x14ac:dyDescent="0.15"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</row>
    <row r="1637" spans="4:20" x14ac:dyDescent="0.15"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</row>
    <row r="1638" spans="4:20" x14ac:dyDescent="0.15"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</row>
    <row r="1639" spans="4:20" x14ac:dyDescent="0.15"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</row>
    <row r="1640" spans="4:20" x14ac:dyDescent="0.15"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</row>
    <row r="1641" spans="4:20" x14ac:dyDescent="0.15"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</row>
    <row r="1642" spans="4:20" x14ac:dyDescent="0.15"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</row>
    <row r="1643" spans="4:20" x14ac:dyDescent="0.15"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</row>
    <row r="1644" spans="4:20" x14ac:dyDescent="0.15"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</row>
    <row r="1645" spans="4:20" x14ac:dyDescent="0.15"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</row>
    <row r="1646" spans="4:20" x14ac:dyDescent="0.15"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</row>
    <row r="1647" spans="4:20" x14ac:dyDescent="0.15"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</row>
    <row r="1648" spans="4:20" x14ac:dyDescent="0.15"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</row>
    <row r="1649" spans="4:20" x14ac:dyDescent="0.15"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</row>
    <row r="1650" spans="4:20" x14ac:dyDescent="0.15"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</row>
    <row r="1651" spans="4:20" x14ac:dyDescent="0.15"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</row>
    <row r="1652" spans="4:20" x14ac:dyDescent="0.15"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</row>
    <row r="1653" spans="4:20" x14ac:dyDescent="0.15"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</row>
    <row r="1654" spans="4:20" x14ac:dyDescent="0.15"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</row>
    <row r="1655" spans="4:20" x14ac:dyDescent="0.15"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</row>
    <row r="1656" spans="4:20" x14ac:dyDescent="0.15"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</row>
    <row r="1657" spans="4:20" x14ac:dyDescent="0.15"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</row>
    <row r="1658" spans="4:20" x14ac:dyDescent="0.15"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</row>
    <row r="1659" spans="4:20" x14ac:dyDescent="0.15"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</row>
    <row r="1660" spans="4:20" x14ac:dyDescent="0.15"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</row>
    <row r="1661" spans="4:20" x14ac:dyDescent="0.15"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</row>
    <row r="1662" spans="4:20" x14ac:dyDescent="0.15"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</row>
    <row r="1663" spans="4:20" x14ac:dyDescent="0.15"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</row>
    <row r="1664" spans="4:20" x14ac:dyDescent="0.15"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</row>
    <row r="1665" spans="4:20" x14ac:dyDescent="0.15"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</row>
    <row r="1666" spans="4:20" x14ac:dyDescent="0.15"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</row>
    <row r="1667" spans="4:20" x14ac:dyDescent="0.15"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</row>
    <row r="1668" spans="4:20" x14ac:dyDescent="0.15"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</row>
    <row r="1669" spans="4:20" x14ac:dyDescent="0.15"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</row>
    <row r="1670" spans="4:20" x14ac:dyDescent="0.15"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</row>
    <row r="1671" spans="4:20" x14ac:dyDescent="0.15"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</row>
    <row r="1672" spans="4:20" x14ac:dyDescent="0.15"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</row>
    <row r="1673" spans="4:20" x14ac:dyDescent="0.15"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</row>
    <row r="1674" spans="4:20" x14ac:dyDescent="0.15"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</row>
    <row r="1675" spans="4:20" x14ac:dyDescent="0.15"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</row>
    <row r="1676" spans="4:20" x14ac:dyDescent="0.15"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</row>
    <row r="1677" spans="4:20" x14ac:dyDescent="0.15"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</row>
    <row r="1678" spans="4:20" x14ac:dyDescent="0.15"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</row>
    <row r="1679" spans="4:20" x14ac:dyDescent="0.15"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</row>
    <row r="1680" spans="4:20" x14ac:dyDescent="0.15"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</row>
    <row r="1681" spans="4:20" x14ac:dyDescent="0.15"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</row>
    <row r="1682" spans="4:20" x14ac:dyDescent="0.15"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</row>
    <row r="1683" spans="4:20" x14ac:dyDescent="0.15"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</row>
    <row r="1684" spans="4:20" x14ac:dyDescent="0.15"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</row>
    <row r="1685" spans="4:20" x14ac:dyDescent="0.15"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</row>
    <row r="1686" spans="4:20" x14ac:dyDescent="0.15"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</row>
    <row r="1687" spans="4:20" x14ac:dyDescent="0.15"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</row>
    <row r="1688" spans="4:20" x14ac:dyDescent="0.15"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</row>
    <row r="1689" spans="4:20" x14ac:dyDescent="0.15"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</row>
    <row r="1690" spans="4:20" x14ac:dyDescent="0.15"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</row>
    <row r="1691" spans="4:20" x14ac:dyDescent="0.15"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</row>
    <row r="1692" spans="4:20" x14ac:dyDescent="0.15"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</row>
    <row r="1693" spans="4:20" x14ac:dyDescent="0.15"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</row>
    <row r="1694" spans="4:20" x14ac:dyDescent="0.15"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</row>
    <row r="1695" spans="4:20" x14ac:dyDescent="0.15"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</row>
    <row r="1696" spans="4:20" x14ac:dyDescent="0.15"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</row>
    <row r="1697" spans="4:20" x14ac:dyDescent="0.15"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</row>
    <row r="1698" spans="4:20" x14ac:dyDescent="0.15"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</row>
    <row r="1699" spans="4:20" x14ac:dyDescent="0.15"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</row>
    <row r="1700" spans="4:20" x14ac:dyDescent="0.15"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</row>
    <row r="1701" spans="4:20" x14ac:dyDescent="0.15"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</row>
    <row r="1702" spans="4:20" x14ac:dyDescent="0.15"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</row>
    <row r="1703" spans="4:20" x14ac:dyDescent="0.15"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</row>
    <row r="1704" spans="4:20" x14ac:dyDescent="0.15"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</row>
    <row r="1705" spans="4:20" x14ac:dyDescent="0.15"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</row>
    <row r="1706" spans="4:20" x14ac:dyDescent="0.15"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</row>
    <row r="1707" spans="4:20" x14ac:dyDescent="0.15"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</row>
    <row r="1708" spans="4:20" x14ac:dyDescent="0.15"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</row>
    <row r="1709" spans="4:20" x14ac:dyDescent="0.15"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</row>
    <row r="1710" spans="4:20" x14ac:dyDescent="0.15"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</row>
    <row r="1711" spans="4:20" x14ac:dyDescent="0.15"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</row>
    <row r="1712" spans="4:20" x14ac:dyDescent="0.15"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</row>
    <row r="1713" spans="4:20" x14ac:dyDescent="0.15"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</row>
    <row r="1714" spans="4:20" x14ac:dyDescent="0.15"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</row>
    <row r="1715" spans="4:20" x14ac:dyDescent="0.15"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</row>
    <row r="1716" spans="4:20" x14ac:dyDescent="0.15"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</row>
    <row r="1717" spans="4:20" x14ac:dyDescent="0.15"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</row>
    <row r="1718" spans="4:20" x14ac:dyDescent="0.15"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</row>
    <row r="1719" spans="4:20" x14ac:dyDescent="0.15"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</row>
    <row r="1720" spans="4:20" x14ac:dyDescent="0.15"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</row>
    <row r="1721" spans="4:20" x14ac:dyDescent="0.15"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</row>
    <row r="1722" spans="4:20" x14ac:dyDescent="0.15"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</row>
    <row r="1723" spans="4:20" x14ac:dyDescent="0.15"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</row>
    <row r="1724" spans="4:20" x14ac:dyDescent="0.15"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</row>
    <row r="1725" spans="4:20" x14ac:dyDescent="0.15"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</row>
    <row r="1726" spans="4:20" x14ac:dyDescent="0.15"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</row>
    <row r="1727" spans="4:20" x14ac:dyDescent="0.15"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</row>
    <row r="1728" spans="4:20" x14ac:dyDescent="0.15"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</row>
    <row r="1729" spans="4:20" x14ac:dyDescent="0.15"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</row>
    <row r="1730" spans="4:20" x14ac:dyDescent="0.15"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</row>
    <row r="1731" spans="4:20" x14ac:dyDescent="0.15"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</row>
    <row r="1732" spans="4:20" x14ac:dyDescent="0.15"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</row>
    <row r="1733" spans="4:20" x14ac:dyDescent="0.15"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</row>
    <row r="1734" spans="4:20" x14ac:dyDescent="0.15"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</row>
    <row r="1735" spans="4:20" x14ac:dyDescent="0.15"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</row>
    <row r="1736" spans="4:20" x14ac:dyDescent="0.15"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</row>
    <row r="1737" spans="4:20" x14ac:dyDescent="0.15"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</row>
    <row r="1738" spans="4:20" x14ac:dyDescent="0.15"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</row>
    <row r="1739" spans="4:20" x14ac:dyDescent="0.15"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</row>
    <row r="1740" spans="4:20" x14ac:dyDescent="0.15"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</row>
    <row r="1741" spans="4:20" x14ac:dyDescent="0.15"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</row>
    <row r="1742" spans="4:20" x14ac:dyDescent="0.15"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</row>
    <row r="1743" spans="4:20" x14ac:dyDescent="0.15"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</row>
    <row r="1744" spans="4:20" x14ac:dyDescent="0.15"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</row>
    <row r="1745" spans="4:20" x14ac:dyDescent="0.15"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</row>
    <row r="1746" spans="4:20" x14ac:dyDescent="0.15"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</row>
    <row r="1747" spans="4:20" x14ac:dyDescent="0.15"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</row>
    <row r="1748" spans="4:20" x14ac:dyDescent="0.15"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</row>
    <row r="1749" spans="4:20" x14ac:dyDescent="0.15"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</row>
    <row r="1750" spans="4:20" x14ac:dyDescent="0.15"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</row>
    <row r="1751" spans="4:20" x14ac:dyDescent="0.15"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</row>
    <row r="1752" spans="4:20" x14ac:dyDescent="0.15"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</row>
    <row r="1753" spans="4:20" x14ac:dyDescent="0.15"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</row>
    <row r="1754" spans="4:20" x14ac:dyDescent="0.15"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</row>
    <row r="1755" spans="4:20" x14ac:dyDescent="0.15"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</row>
    <row r="1756" spans="4:20" x14ac:dyDescent="0.15"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</row>
    <row r="1757" spans="4:20" x14ac:dyDescent="0.15"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</row>
    <row r="1758" spans="4:20" x14ac:dyDescent="0.15"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</row>
    <row r="1759" spans="4:20" x14ac:dyDescent="0.15"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</row>
    <row r="1760" spans="4:20" x14ac:dyDescent="0.15"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</row>
    <row r="1761" spans="4:20" x14ac:dyDescent="0.15"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</row>
    <row r="1762" spans="4:20" x14ac:dyDescent="0.15"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</row>
    <row r="1763" spans="4:20" x14ac:dyDescent="0.15"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</row>
    <row r="1764" spans="4:20" x14ac:dyDescent="0.15"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</row>
    <row r="1765" spans="4:20" x14ac:dyDescent="0.15"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</row>
    <row r="1766" spans="4:20" x14ac:dyDescent="0.15"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</row>
    <row r="1767" spans="4:20" x14ac:dyDescent="0.15"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</row>
    <row r="1768" spans="4:20" x14ac:dyDescent="0.15"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</row>
    <row r="1769" spans="4:20" x14ac:dyDescent="0.15"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</row>
    <row r="1770" spans="4:20" x14ac:dyDescent="0.15"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</row>
    <row r="1771" spans="4:20" x14ac:dyDescent="0.15"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</row>
    <row r="1772" spans="4:20" x14ac:dyDescent="0.15"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</row>
    <row r="1773" spans="4:20" x14ac:dyDescent="0.15"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</row>
    <row r="1774" spans="4:20" x14ac:dyDescent="0.15"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</row>
    <row r="1775" spans="4:20" x14ac:dyDescent="0.15"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</row>
    <row r="1776" spans="4:20" x14ac:dyDescent="0.15"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</row>
    <row r="1777" spans="4:20" x14ac:dyDescent="0.15"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</row>
    <row r="1778" spans="4:20" x14ac:dyDescent="0.15"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</row>
    <row r="1779" spans="4:20" x14ac:dyDescent="0.15"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</row>
    <row r="1780" spans="4:20" x14ac:dyDescent="0.15"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</row>
    <row r="1781" spans="4:20" x14ac:dyDescent="0.15"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</row>
    <row r="1782" spans="4:20" x14ac:dyDescent="0.15"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</row>
    <row r="1783" spans="4:20" x14ac:dyDescent="0.15"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</row>
    <row r="1784" spans="4:20" x14ac:dyDescent="0.15"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</row>
    <row r="1785" spans="4:20" x14ac:dyDescent="0.15"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</row>
    <row r="1786" spans="4:20" x14ac:dyDescent="0.15"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</row>
    <row r="1787" spans="4:20" x14ac:dyDescent="0.15"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</row>
    <row r="1788" spans="4:20" x14ac:dyDescent="0.15"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</row>
    <row r="1789" spans="4:20" x14ac:dyDescent="0.15"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</row>
    <row r="1790" spans="4:20" x14ac:dyDescent="0.15"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</row>
    <row r="1791" spans="4:20" x14ac:dyDescent="0.15"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</row>
    <row r="1792" spans="4:20" x14ac:dyDescent="0.15"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</row>
    <row r="1793" spans="4:20" x14ac:dyDescent="0.15"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</row>
    <row r="1794" spans="4:20" x14ac:dyDescent="0.15"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</row>
    <row r="1795" spans="4:20" x14ac:dyDescent="0.15"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</row>
    <row r="1796" spans="4:20" x14ac:dyDescent="0.15"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</row>
    <row r="1797" spans="4:20" x14ac:dyDescent="0.15"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</row>
    <row r="1798" spans="4:20" x14ac:dyDescent="0.15"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</row>
    <row r="1799" spans="4:20" x14ac:dyDescent="0.15"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</row>
    <row r="1800" spans="4:20" x14ac:dyDescent="0.15"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</row>
    <row r="1801" spans="4:20" x14ac:dyDescent="0.15"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</row>
    <row r="1802" spans="4:20" x14ac:dyDescent="0.15"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</row>
    <row r="1803" spans="4:20" x14ac:dyDescent="0.15"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</row>
    <row r="1804" spans="4:20" x14ac:dyDescent="0.15"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</row>
    <row r="1805" spans="4:20" x14ac:dyDescent="0.15"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</row>
    <row r="1806" spans="4:20" x14ac:dyDescent="0.15"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</row>
    <row r="1807" spans="4:20" x14ac:dyDescent="0.15"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</row>
    <row r="1808" spans="4:20" x14ac:dyDescent="0.15"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</row>
    <row r="1809" spans="4:20" x14ac:dyDescent="0.15"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</row>
    <row r="1810" spans="4:20" x14ac:dyDescent="0.15"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</row>
    <row r="1811" spans="4:20" x14ac:dyDescent="0.15"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</row>
    <row r="1812" spans="4:20" x14ac:dyDescent="0.15"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</row>
    <row r="1813" spans="4:20" x14ac:dyDescent="0.15"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</row>
    <row r="1814" spans="4:20" x14ac:dyDescent="0.15"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</row>
    <row r="1815" spans="4:20" x14ac:dyDescent="0.15"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</row>
    <row r="1816" spans="4:20" x14ac:dyDescent="0.15"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</row>
    <row r="1817" spans="4:20" x14ac:dyDescent="0.15"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</row>
    <row r="1818" spans="4:20" x14ac:dyDescent="0.15"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</row>
    <row r="1819" spans="4:20" x14ac:dyDescent="0.15"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</row>
    <row r="1820" spans="4:20" x14ac:dyDescent="0.15"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</row>
    <row r="1821" spans="4:20" x14ac:dyDescent="0.15"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</row>
    <row r="1822" spans="4:20" x14ac:dyDescent="0.15"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</row>
    <row r="1823" spans="4:20" x14ac:dyDescent="0.15"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</row>
    <row r="1824" spans="4:20" x14ac:dyDescent="0.15"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</row>
    <row r="1825" spans="4:20" x14ac:dyDescent="0.15"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</row>
    <row r="1826" spans="4:20" x14ac:dyDescent="0.15"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</row>
    <row r="1827" spans="4:20" x14ac:dyDescent="0.15"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</row>
    <row r="1828" spans="4:20" x14ac:dyDescent="0.15"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</row>
    <row r="1829" spans="4:20" x14ac:dyDescent="0.15"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</row>
    <row r="1830" spans="4:20" x14ac:dyDescent="0.15"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</row>
    <row r="1831" spans="4:20" x14ac:dyDescent="0.15"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</row>
    <row r="1832" spans="4:20" x14ac:dyDescent="0.15"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</row>
    <row r="1833" spans="4:20" x14ac:dyDescent="0.15"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</row>
    <row r="1834" spans="4:20" x14ac:dyDescent="0.15"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</row>
    <row r="1835" spans="4:20" x14ac:dyDescent="0.15"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</row>
    <row r="1836" spans="4:20" x14ac:dyDescent="0.15"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</row>
    <row r="1837" spans="4:20" x14ac:dyDescent="0.15"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</row>
    <row r="1838" spans="4:20" x14ac:dyDescent="0.15"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</row>
    <row r="1839" spans="4:20" x14ac:dyDescent="0.15"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</row>
    <row r="1840" spans="4:20" x14ac:dyDescent="0.15"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</row>
    <row r="1841" spans="4:20" x14ac:dyDescent="0.15"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</row>
    <row r="1842" spans="4:20" x14ac:dyDescent="0.15"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</row>
    <row r="1843" spans="4:20" x14ac:dyDescent="0.15"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</row>
    <row r="1844" spans="4:20" x14ac:dyDescent="0.15"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</row>
    <row r="1845" spans="4:20" x14ac:dyDescent="0.15"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</row>
    <row r="1846" spans="4:20" x14ac:dyDescent="0.15"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</row>
    <row r="1847" spans="4:20" x14ac:dyDescent="0.15"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</row>
    <row r="1848" spans="4:20" x14ac:dyDescent="0.15"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</row>
    <row r="1849" spans="4:20" x14ac:dyDescent="0.15"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</row>
    <row r="1850" spans="4:20" x14ac:dyDescent="0.15"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</row>
    <row r="1851" spans="4:20" x14ac:dyDescent="0.15"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</row>
    <row r="1852" spans="4:20" x14ac:dyDescent="0.15"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</row>
    <row r="1853" spans="4:20" x14ac:dyDescent="0.15"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</row>
    <row r="1854" spans="4:20" x14ac:dyDescent="0.15"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</row>
    <row r="1855" spans="4:20" x14ac:dyDescent="0.15"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</row>
    <row r="1856" spans="4:20" x14ac:dyDescent="0.15"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</row>
    <row r="1857" spans="4:20" x14ac:dyDescent="0.15"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</row>
    <row r="1858" spans="4:20" x14ac:dyDescent="0.15"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</row>
    <row r="1859" spans="4:20" x14ac:dyDescent="0.15"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</row>
    <row r="1860" spans="4:20" x14ac:dyDescent="0.15"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</row>
    <row r="1861" spans="4:20" x14ac:dyDescent="0.15"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</row>
    <row r="1862" spans="4:20" x14ac:dyDescent="0.15"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</row>
    <row r="1863" spans="4:20" x14ac:dyDescent="0.15"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</row>
    <row r="1864" spans="4:20" x14ac:dyDescent="0.15"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</row>
    <row r="1865" spans="4:20" x14ac:dyDescent="0.15"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</row>
    <row r="1866" spans="4:20" x14ac:dyDescent="0.15"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</row>
    <row r="1867" spans="4:20" x14ac:dyDescent="0.15"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</row>
    <row r="1868" spans="4:20" x14ac:dyDescent="0.15"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</row>
    <row r="1869" spans="4:20" x14ac:dyDescent="0.15"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</row>
    <row r="1870" spans="4:20" x14ac:dyDescent="0.15"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</row>
    <row r="1871" spans="4:20" x14ac:dyDescent="0.15"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</row>
    <row r="1872" spans="4:20" x14ac:dyDescent="0.15"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</row>
    <row r="1873" spans="4:20" x14ac:dyDescent="0.15"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</row>
    <row r="1874" spans="4:20" x14ac:dyDescent="0.15"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</row>
    <row r="1875" spans="4:20" x14ac:dyDescent="0.15"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</row>
    <row r="1876" spans="4:20" x14ac:dyDescent="0.15"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</row>
    <row r="1877" spans="4:20" x14ac:dyDescent="0.15"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</row>
    <row r="1878" spans="4:20" x14ac:dyDescent="0.15"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</row>
    <row r="1879" spans="4:20" x14ac:dyDescent="0.15"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</row>
    <row r="1880" spans="4:20" x14ac:dyDescent="0.15"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</row>
    <row r="1881" spans="4:20" x14ac:dyDescent="0.15"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</row>
    <row r="1882" spans="4:20" x14ac:dyDescent="0.15"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</row>
    <row r="1883" spans="4:20" x14ac:dyDescent="0.15"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</row>
    <row r="1884" spans="4:20" x14ac:dyDescent="0.15"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</row>
    <row r="1885" spans="4:20" x14ac:dyDescent="0.15"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</row>
    <row r="1886" spans="4:20" x14ac:dyDescent="0.15"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</row>
    <row r="1887" spans="4:20" x14ac:dyDescent="0.15"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</row>
    <row r="1888" spans="4:20" x14ac:dyDescent="0.15"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</row>
    <row r="1889" spans="4:20" x14ac:dyDescent="0.15"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</row>
    <row r="1890" spans="4:20" x14ac:dyDescent="0.15"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</row>
    <row r="1891" spans="4:20" x14ac:dyDescent="0.15"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</row>
    <row r="1892" spans="4:20" x14ac:dyDescent="0.15"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</row>
    <row r="1893" spans="4:20" x14ac:dyDescent="0.15"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</row>
    <row r="1894" spans="4:20" x14ac:dyDescent="0.15"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</row>
    <row r="1895" spans="4:20" x14ac:dyDescent="0.15"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</row>
    <row r="1896" spans="4:20" x14ac:dyDescent="0.15"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</row>
    <row r="1897" spans="4:20" x14ac:dyDescent="0.15"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</row>
    <row r="1898" spans="4:20" x14ac:dyDescent="0.15"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</row>
    <row r="1899" spans="4:20" x14ac:dyDescent="0.15"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</row>
    <row r="1900" spans="4:20" x14ac:dyDescent="0.15"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</row>
    <row r="1901" spans="4:20" x14ac:dyDescent="0.15"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</row>
    <row r="1902" spans="4:20" x14ac:dyDescent="0.15"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</row>
    <row r="1903" spans="4:20" x14ac:dyDescent="0.15"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</row>
    <row r="1904" spans="4:20" x14ac:dyDescent="0.15"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</row>
    <row r="1905" spans="4:20" x14ac:dyDescent="0.15"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</row>
    <row r="1906" spans="4:20" x14ac:dyDescent="0.15"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</row>
    <row r="1907" spans="4:20" x14ac:dyDescent="0.15"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</row>
    <row r="1908" spans="4:20" x14ac:dyDescent="0.15"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</row>
    <row r="1909" spans="4:20" x14ac:dyDescent="0.15"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</row>
    <row r="1910" spans="4:20" x14ac:dyDescent="0.15"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</row>
    <row r="1911" spans="4:20" x14ac:dyDescent="0.15"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</row>
    <row r="1912" spans="4:20" x14ac:dyDescent="0.15"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</row>
    <row r="1913" spans="4:20" x14ac:dyDescent="0.15"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</row>
    <row r="1914" spans="4:20" x14ac:dyDescent="0.15"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</row>
    <row r="1915" spans="4:20" x14ac:dyDescent="0.15"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</row>
    <row r="1916" spans="4:20" x14ac:dyDescent="0.15"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</row>
    <row r="1917" spans="4:20" x14ac:dyDescent="0.15"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</row>
    <row r="1918" spans="4:20" x14ac:dyDescent="0.15"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</row>
    <row r="1919" spans="4:20" x14ac:dyDescent="0.15"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</row>
    <row r="1920" spans="4:20" x14ac:dyDescent="0.15"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</row>
    <row r="1921" spans="4:20" x14ac:dyDescent="0.15"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</row>
    <row r="1922" spans="4:20" x14ac:dyDescent="0.15"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</row>
    <row r="1923" spans="4:20" x14ac:dyDescent="0.15"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</row>
    <row r="1924" spans="4:20" x14ac:dyDescent="0.15"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</row>
    <row r="1925" spans="4:20" x14ac:dyDescent="0.15"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</row>
    <row r="1926" spans="4:20" x14ac:dyDescent="0.15"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</row>
    <row r="1927" spans="4:20" x14ac:dyDescent="0.15"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</row>
    <row r="1928" spans="4:20" x14ac:dyDescent="0.15"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</row>
    <row r="1929" spans="4:20" x14ac:dyDescent="0.15"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</row>
    <row r="1930" spans="4:20" x14ac:dyDescent="0.15"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</row>
    <row r="1931" spans="4:20" x14ac:dyDescent="0.15"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</row>
    <row r="1932" spans="4:20" x14ac:dyDescent="0.15"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</row>
    <row r="1933" spans="4:20" x14ac:dyDescent="0.15"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</row>
    <row r="1934" spans="4:20" x14ac:dyDescent="0.15"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</row>
    <row r="1935" spans="4:20" x14ac:dyDescent="0.15"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</row>
    <row r="1936" spans="4:20" x14ac:dyDescent="0.15"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</row>
    <row r="1937" spans="4:20" x14ac:dyDescent="0.15"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</row>
    <row r="1938" spans="4:20" x14ac:dyDescent="0.15"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</row>
    <row r="1939" spans="4:20" x14ac:dyDescent="0.15"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</row>
    <row r="1940" spans="4:20" x14ac:dyDescent="0.15"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</row>
    <row r="1941" spans="4:20" x14ac:dyDescent="0.15"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</row>
    <row r="1942" spans="4:20" x14ac:dyDescent="0.15"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</row>
    <row r="1943" spans="4:20" x14ac:dyDescent="0.15"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</row>
    <row r="1944" spans="4:20" x14ac:dyDescent="0.15"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</row>
    <row r="1945" spans="4:20" x14ac:dyDescent="0.15"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</row>
    <row r="1946" spans="4:20" x14ac:dyDescent="0.15"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</row>
    <row r="1947" spans="4:20" x14ac:dyDescent="0.15"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</row>
    <row r="1948" spans="4:20" x14ac:dyDescent="0.15"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</row>
    <row r="1949" spans="4:20" x14ac:dyDescent="0.15"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</row>
    <row r="1950" spans="4:20" x14ac:dyDescent="0.15"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</row>
    <row r="1951" spans="4:20" x14ac:dyDescent="0.15"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</row>
    <row r="1952" spans="4:20" x14ac:dyDescent="0.15"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</row>
    <row r="1953" spans="4:20" x14ac:dyDescent="0.15"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</row>
    <row r="1954" spans="4:20" x14ac:dyDescent="0.15"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</row>
    <row r="1955" spans="4:20" x14ac:dyDescent="0.15"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</row>
    <row r="1956" spans="4:20" x14ac:dyDescent="0.15"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</row>
    <row r="1957" spans="4:20" x14ac:dyDescent="0.15"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</row>
    <row r="1958" spans="4:20" x14ac:dyDescent="0.15"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</row>
    <row r="1959" spans="4:20" x14ac:dyDescent="0.15"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</row>
    <row r="1960" spans="4:20" x14ac:dyDescent="0.15"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</row>
    <row r="1961" spans="4:20" x14ac:dyDescent="0.15"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</row>
    <row r="1962" spans="4:20" x14ac:dyDescent="0.15"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</row>
    <row r="1963" spans="4:20" x14ac:dyDescent="0.15"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</row>
    <row r="1964" spans="4:20" x14ac:dyDescent="0.15"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</row>
    <row r="1965" spans="4:20" x14ac:dyDescent="0.15"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</row>
    <row r="1966" spans="4:20" x14ac:dyDescent="0.15"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</row>
    <row r="1967" spans="4:20" x14ac:dyDescent="0.15"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</row>
    <row r="1968" spans="4:20" x14ac:dyDescent="0.15"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</row>
    <row r="1969" spans="4:20" x14ac:dyDescent="0.15"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</row>
    <row r="1970" spans="4:20" x14ac:dyDescent="0.15"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</row>
    <row r="1971" spans="4:20" x14ac:dyDescent="0.15"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</row>
    <row r="1972" spans="4:20" x14ac:dyDescent="0.15"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</row>
    <row r="1973" spans="4:20" x14ac:dyDescent="0.15"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</row>
    <row r="1974" spans="4:20" x14ac:dyDescent="0.15"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</row>
    <row r="1975" spans="4:20" x14ac:dyDescent="0.15"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</row>
    <row r="1976" spans="4:20" x14ac:dyDescent="0.15"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</row>
    <row r="1977" spans="4:20" x14ac:dyDescent="0.15"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</row>
    <row r="1978" spans="4:20" x14ac:dyDescent="0.15"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</row>
    <row r="1979" spans="4:20" x14ac:dyDescent="0.15"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</row>
    <row r="1980" spans="4:20" x14ac:dyDescent="0.15"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</row>
    <row r="1981" spans="4:20" x14ac:dyDescent="0.15"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</row>
    <row r="1982" spans="4:20" x14ac:dyDescent="0.15"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</row>
    <row r="1983" spans="4:20" x14ac:dyDescent="0.15"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</row>
    <row r="1984" spans="4:20" x14ac:dyDescent="0.15"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</row>
    <row r="1985" spans="4:20" x14ac:dyDescent="0.15"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</row>
    <row r="1986" spans="4:20" x14ac:dyDescent="0.15"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</row>
    <row r="1987" spans="4:20" x14ac:dyDescent="0.15"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</row>
    <row r="1988" spans="4:20" x14ac:dyDescent="0.15"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</row>
    <row r="1989" spans="4:20" x14ac:dyDescent="0.15"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</row>
    <row r="1990" spans="4:20" x14ac:dyDescent="0.15"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</row>
    <row r="1991" spans="4:20" x14ac:dyDescent="0.15"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</row>
    <row r="1992" spans="4:20" x14ac:dyDescent="0.15"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</row>
    <row r="1993" spans="4:20" x14ac:dyDescent="0.15"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</row>
    <row r="1994" spans="4:20" x14ac:dyDescent="0.15"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</row>
    <row r="1995" spans="4:20" x14ac:dyDescent="0.15"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</row>
    <row r="1996" spans="4:20" x14ac:dyDescent="0.15"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</row>
    <row r="1997" spans="4:20" x14ac:dyDescent="0.15"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</row>
    <row r="1998" spans="4:20" x14ac:dyDescent="0.15"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</row>
    <row r="1999" spans="4:20" x14ac:dyDescent="0.15"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</row>
    <row r="2000" spans="4:20" x14ac:dyDescent="0.15"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</row>
    <row r="2001" spans="4:20" x14ac:dyDescent="0.15"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</row>
    <row r="2002" spans="4:20" x14ac:dyDescent="0.15"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</row>
    <row r="2003" spans="4:20" x14ac:dyDescent="0.15"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</row>
    <row r="2004" spans="4:20" x14ac:dyDescent="0.15"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</row>
    <row r="2005" spans="4:20" x14ac:dyDescent="0.15"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</row>
    <row r="2006" spans="4:20" x14ac:dyDescent="0.15"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</row>
    <row r="2007" spans="4:20" x14ac:dyDescent="0.15"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</row>
    <row r="2008" spans="4:20" x14ac:dyDescent="0.15"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</row>
    <row r="2009" spans="4:20" x14ac:dyDescent="0.15"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</row>
    <row r="2010" spans="4:20" x14ac:dyDescent="0.15"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</row>
    <row r="2011" spans="4:20" x14ac:dyDescent="0.15"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</row>
    <row r="2012" spans="4:20" x14ac:dyDescent="0.15"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</row>
    <row r="2013" spans="4:20" x14ac:dyDescent="0.15"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</row>
    <row r="2014" spans="4:20" x14ac:dyDescent="0.15"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</row>
    <row r="2015" spans="4:20" x14ac:dyDescent="0.15"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</row>
    <row r="2016" spans="4:20" x14ac:dyDescent="0.15"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</row>
    <row r="2017" spans="4:20" x14ac:dyDescent="0.15"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</row>
    <row r="2018" spans="4:20" x14ac:dyDescent="0.15"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</row>
    <row r="2019" spans="4:20" x14ac:dyDescent="0.15"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</row>
    <row r="2020" spans="4:20" x14ac:dyDescent="0.15"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</row>
    <row r="2021" spans="4:20" x14ac:dyDescent="0.15"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</row>
    <row r="2022" spans="4:20" x14ac:dyDescent="0.15"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</row>
    <row r="2023" spans="4:20" x14ac:dyDescent="0.15"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</row>
    <row r="2024" spans="4:20" x14ac:dyDescent="0.15"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</row>
    <row r="2025" spans="4:20" x14ac:dyDescent="0.15"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</row>
    <row r="2026" spans="4:20" x14ac:dyDescent="0.15"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</row>
    <row r="2027" spans="4:20" x14ac:dyDescent="0.15"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</row>
    <row r="2028" spans="4:20" x14ac:dyDescent="0.15"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</row>
    <row r="2029" spans="4:20" x14ac:dyDescent="0.15"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</row>
    <row r="2030" spans="4:20" x14ac:dyDescent="0.15"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</row>
    <row r="2031" spans="4:20" x14ac:dyDescent="0.15"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</row>
    <row r="2032" spans="4:20" x14ac:dyDescent="0.15"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</row>
    <row r="2033" spans="4:20" x14ac:dyDescent="0.15"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</row>
    <row r="2034" spans="4:20" x14ac:dyDescent="0.15"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</row>
    <row r="2035" spans="4:20" x14ac:dyDescent="0.15"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</row>
    <row r="2036" spans="4:20" x14ac:dyDescent="0.15"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</row>
    <row r="2037" spans="4:20" x14ac:dyDescent="0.15"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</row>
    <row r="2038" spans="4:20" x14ac:dyDescent="0.15"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</row>
    <row r="2039" spans="4:20" x14ac:dyDescent="0.15"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</row>
    <row r="2040" spans="4:20" x14ac:dyDescent="0.15"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</row>
    <row r="2041" spans="4:20" x14ac:dyDescent="0.15"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</row>
    <row r="2042" spans="4:20" x14ac:dyDescent="0.15"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</row>
    <row r="2043" spans="4:20" x14ac:dyDescent="0.15"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</row>
    <row r="2044" spans="4:20" x14ac:dyDescent="0.15"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</row>
    <row r="2045" spans="4:20" x14ac:dyDescent="0.15"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</row>
    <row r="2046" spans="4:20" x14ac:dyDescent="0.15"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</row>
    <row r="2047" spans="4:20" x14ac:dyDescent="0.15"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</row>
    <row r="2048" spans="4:20" x14ac:dyDescent="0.15"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</row>
    <row r="2049" spans="4:20" x14ac:dyDescent="0.15"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</row>
    <row r="2050" spans="4:20" x14ac:dyDescent="0.15"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</row>
    <row r="2051" spans="4:20" x14ac:dyDescent="0.15"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</row>
    <row r="2052" spans="4:20" x14ac:dyDescent="0.15"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</row>
    <row r="2053" spans="4:20" x14ac:dyDescent="0.15"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</row>
    <row r="2054" spans="4:20" x14ac:dyDescent="0.15"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</row>
    <row r="2055" spans="4:20" x14ac:dyDescent="0.15"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</row>
    <row r="2056" spans="4:20" x14ac:dyDescent="0.15"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</row>
    <row r="2057" spans="4:20" x14ac:dyDescent="0.15"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</row>
    <row r="2058" spans="4:20" x14ac:dyDescent="0.15"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</row>
    <row r="2059" spans="4:20" x14ac:dyDescent="0.15"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</row>
    <row r="2060" spans="4:20" x14ac:dyDescent="0.15"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</row>
    <row r="2061" spans="4:20" x14ac:dyDescent="0.15"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</row>
    <row r="2062" spans="4:20" x14ac:dyDescent="0.15"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</row>
    <row r="2063" spans="4:20" x14ac:dyDescent="0.15"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</row>
    <row r="2064" spans="4:20" x14ac:dyDescent="0.15"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</row>
    <row r="2065" spans="4:20" x14ac:dyDescent="0.15"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</row>
    <row r="2066" spans="4:20" x14ac:dyDescent="0.15"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</row>
    <row r="2067" spans="4:20" x14ac:dyDescent="0.15"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</row>
    <row r="2068" spans="4:20" x14ac:dyDescent="0.15"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</row>
    <row r="2069" spans="4:20" x14ac:dyDescent="0.15"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</row>
    <row r="2070" spans="4:20" x14ac:dyDescent="0.15"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</row>
    <row r="2071" spans="4:20" x14ac:dyDescent="0.15"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</row>
    <row r="2072" spans="4:20" x14ac:dyDescent="0.15"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</row>
    <row r="2073" spans="4:20" x14ac:dyDescent="0.15"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</row>
    <row r="2074" spans="4:20" x14ac:dyDescent="0.15"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</row>
    <row r="2075" spans="4:20" x14ac:dyDescent="0.15"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</row>
    <row r="2076" spans="4:20" x14ac:dyDescent="0.15"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</row>
    <row r="2077" spans="4:20" x14ac:dyDescent="0.15"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</row>
    <row r="2078" spans="4:20" x14ac:dyDescent="0.15"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</row>
    <row r="2079" spans="4:20" x14ac:dyDescent="0.15"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</row>
    <row r="2080" spans="4:20" x14ac:dyDescent="0.15"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</row>
    <row r="2081" spans="4:20" x14ac:dyDescent="0.15"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</row>
    <row r="2082" spans="4:20" x14ac:dyDescent="0.15"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</row>
    <row r="2083" spans="4:20" x14ac:dyDescent="0.15"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</row>
    <row r="2084" spans="4:20" x14ac:dyDescent="0.15"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</row>
    <row r="2085" spans="4:20" x14ac:dyDescent="0.15"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</row>
    <row r="2086" spans="4:20" x14ac:dyDescent="0.15"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</row>
    <row r="2087" spans="4:20" x14ac:dyDescent="0.15"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</row>
    <row r="2088" spans="4:20" x14ac:dyDescent="0.15"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</row>
    <row r="2089" spans="4:20" x14ac:dyDescent="0.15"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</row>
    <row r="2090" spans="4:20" x14ac:dyDescent="0.15"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</row>
    <row r="2091" spans="4:20" x14ac:dyDescent="0.15"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</row>
    <row r="2092" spans="4:20" x14ac:dyDescent="0.15"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</row>
    <row r="2093" spans="4:20" x14ac:dyDescent="0.15"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</row>
    <row r="2094" spans="4:20" x14ac:dyDescent="0.15"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</row>
    <row r="2095" spans="4:20" x14ac:dyDescent="0.15"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</row>
    <row r="2096" spans="4:20" x14ac:dyDescent="0.15"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</row>
    <row r="2097" spans="4:20" x14ac:dyDescent="0.15"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</row>
    <row r="2098" spans="4:20" x14ac:dyDescent="0.15"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</row>
    <row r="2099" spans="4:20" x14ac:dyDescent="0.15"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</row>
    <row r="2100" spans="4:20" x14ac:dyDescent="0.15"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</row>
    <row r="2101" spans="4:20" x14ac:dyDescent="0.15"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</row>
    <row r="2102" spans="4:20" x14ac:dyDescent="0.15"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</row>
    <row r="2103" spans="4:20" x14ac:dyDescent="0.15"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</row>
    <row r="2104" spans="4:20" x14ac:dyDescent="0.15"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</row>
    <row r="2105" spans="4:20" x14ac:dyDescent="0.15"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</row>
    <row r="2106" spans="4:20" x14ac:dyDescent="0.15"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</row>
    <row r="2107" spans="4:20" x14ac:dyDescent="0.15"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</row>
    <row r="2108" spans="4:20" x14ac:dyDescent="0.15"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</row>
    <row r="2109" spans="4:20" x14ac:dyDescent="0.15"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</row>
    <row r="2110" spans="4:20" x14ac:dyDescent="0.15"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</row>
    <row r="2111" spans="4:20" x14ac:dyDescent="0.15"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</row>
    <row r="2112" spans="4:20" x14ac:dyDescent="0.15"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</row>
    <row r="2113" spans="4:20" x14ac:dyDescent="0.15"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</row>
    <row r="2114" spans="4:20" x14ac:dyDescent="0.15"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</row>
    <row r="2115" spans="4:20" x14ac:dyDescent="0.15"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</row>
    <row r="2116" spans="4:20" x14ac:dyDescent="0.15"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</row>
    <row r="2117" spans="4:20" x14ac:dyDescent="0.15"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</row>
    <row r="2118" spans="4:20" x14ac:dyDescent="0.15"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</row>
    <row r="2119" spans="4:20" x14ac:dyDescent="0.15"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</row>
    <row r="2120" spans="4:20" x14ac:dyDescent="0.15"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</row>
    <row r="2121" spans="4:20" x14ac:dyDescent="0.15"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</row>
    <row r="2122" spans="4:20" x14ac:dyDescent="0.15"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</row>
    <row r="2123" spans="4:20" x14ac:dyDescent="0.15"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</row>
    <row r="2124" spans="4:20" x14ac:dyDescent="0.15"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</row>
    <row r="2125" spans="4:20" x14ac:dyDescent="0.15"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</row>
    <row r="2126" spans="4:20" x14ac:dyDescent="0.15"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</row>
    <row r="2127" spans="4:20" x14ac:dyDescent="0.15"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</row>
    <row r="2128" spans="4:20" x14ac:dyDescent="0.15"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</row>
    <row r="2129" spans="4:20" x14ac:dyDescent="0.15"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</row>
    <row r="2130" spans="4:20" x14ac:dyDescent="0.15"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</row>
    <row r="2131" spans="4:20" x14ac:dyDescent="0.15"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</row>
    <row r="2132" spans="4:20" x14ac:dyDescent="0.15"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</row>
    <row r="2133" spans="4:20" x14ac:dyDescent="0.15"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</row>
    <row r="2134" spans="4:20" x14ac:dyDescent="0.15"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</row>
    <row r="2135" spans="4:20" x14ac:dyDescent="0.15"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</row>
    <row r="2136" spans="4:20" x14ac:dyDescent="0.15"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</row>
    <row r="2137" spans="4:20" x14ac:dyDescent="0.15"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</row>
    <row r="2138" spans="4:20" x14ac:dyDescent="0.15"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</row>
    <row r="2139" spans="4:20" x14ac:dyDescent="0.15"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</row>
    <row r="2140" spans="4:20" x14ac:dyDescent="0.15"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</row>
    <row r="2141" spans="4:20" x14ac:dyDescent="0.15"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</row>
    <row r="2142" spans="4:20" x14ac:dyDescent="0.15"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</row>
    <row r="2143" spans="4:20" x14ac:dyDescent="0.15"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</row>
    <row r="2144" spans="4:20" x14ac:dyDescent="0.15"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</row>
    <row r="2145" spans="4:20" x14ac:dyDescent="0.15"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</row>
    <row r="2146" spans="4:20" x14ac:dyDescent="0.15"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</row>
    <row r="2147" spans="4:20" x14ac:dyDescent="0.15"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</row>
    <row r="2148" spans="4:20" x14ac:dyDescent="0.15"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</row>
    <row r="2149" spans="4:20" x14ac:dyDescent="0.15"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</row>
    <row r="2150" spans="4:20" x14ac:dyDescent="0.15"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</row>
    <row r="2151" spans="4:20" x14ac:dyDescent="0.15"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</row>
    <row r="2152" spans="4:20" x14ac:dyDescent="0.15"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</row>
    <row r="2153" spans="4:20" x14ac:dyDescent="0.15"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</row>
    <row r="2154" spans="4:20" x14ac:dyDescent="0.15"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</row>
    <row r="2155" spans="4:20" x14ac:dyDescent="0.15"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</row>
    <row r="2156" spans="4:20" x14ac:dyDescent="0.15"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</row>
    <row r="2157" spans="4:20" x14ac:dyDescent="0.15"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</row>
    <row r="2158" spans="4:20" x14ac:dyDescent="0.15"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</row>
    <row r="2159" spans="4:20" x14ac:dyDescent="0.15"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</row>
    <row r="2160" spans="4:20" x14ac:dyDescent="0.15"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</row>
    <row r="2161" spans="4:20" x14ac:dyDescent="0.15"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</row>
    <row r="2162" spans="4:20" x14ac:dyDescent="0.15"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</row>
    <row r="2163" spans="4:20" x14ac:dyDescent="0.15"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</row>
    <row r="2164" spans="4:20" x14ac:dyDescent="0.15"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</row>
    <row r="2165" spans="4:20" x14ac:dyDescent="0.15"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</row>
    <row r="2166" spans="4:20" x14ac:dyDescent="0.15"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</row>
    <row r="2167" spans="4:20" x14ac:dyDescent="0.15"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</row>
    <row r="2168" spans="4:20" x14ac:dyDescent="0.15"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</row>
    <row r="2169" spans="4:20" x14ac:dyDescent="0.15"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</row>
    <row r="2170" spans="4:20" x14ac:dyDescent="0.15"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</row>
    <row r="2171" spans="4:20" x14ac:dyDescent="0.15"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</row>
    <row r="2172" spans="4:20" x14ac:dyDescent="0.15"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</row>
    <row r="2173" spans="4:20" x14ac:dyDescent="0.15"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</row>
    <row r="2174" spans="4:20" x14ac:dyDescent="0.15"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</row>
    <row r="2175" spans="4:20" x14ac:dyDescent="0.15"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</row>
    <row r="2176" spans="4:20" x14ac:dyDescent="0.15"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</row>
    <row r="2177" spans="4:20" x14ac:dyDescent="0.15"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</row>
    <row r="2178" spans="4:20" x14ac:dyDescent="0.15"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</row>
    <row r="2179" spans="4:20" x14ac:dyDescent="0.15"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</row>
    <row r="2180" spans="4:20" x14ac:dyDescent="0.15"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</row>
    <row r="2181" spans="4:20" x14ac:dyDescent="0.15"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</row>
    <row r="2182" spans="4:20" x14ac:dyDescent="0.15"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</row>
    <row r="2183" spans="4:20" x14ac:dyDescent="0.15"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</row>
    <row r="2184" spans="4:20" x14ac:dyDescent="0.15"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</row>
    <row r="2185" spans="4:20" x14ac:dyDescent="0.15"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</row>
    <row r="2186" spans="4:20" x14ac:dyDescent="0.15"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</row>
    <row r="2187" spans="4:20" x14ac:dyDescent="0.15"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</row>
    <row r="2188" spans="4:20" x14ac:dyDescent="0.15"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</row>
    <row r="2189" spans="4:20" x14ac:dyDescent="0.15"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</row>
    <row r="2190" spans="4:20" x14ac:dyDescent="0.15"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</row>
    <row r="2191" spans="4:20" x14ac:dyDescent="0.15"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</row>
    <row r="2192" spans="4:20" x14ac:dyDescent="0.15"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</row>
    <row r="2193" spans="4:20" x14ac:dyDescent="0.15"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</row>
    <row r="2194" spans="4:20" x14ac:dyDescent="0.15"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</row>
    <row r="2195" spans="4:20" x14ac:dyDescent="0.15"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</row>
    <row r="2196" spans="4:20" x14ac:dyDescent="0.15"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</row>
    <row r="2197" spans="4:20" x14ac:dyDescent="0.15"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</row>
    <row r="2198" spans="4:20" x14ac:dyDescent="0.15"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</row>
    <row r="2199" spans="4:20" x14ac:dyDescent="0.15"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</row>
    <row r="2200" spans="4:20" x14ac:dyDescent="0.15"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</row>
    <row r="2201" spans="4:20" x14ac:dyDescent="0.15"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</row>
    <row r="2202" spans="4:20" x14ac:dyDescent="0.15"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</row>
    <row r="2203" spans="4:20" x14ac:dyDescent="0.15"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</row>
    <row r="2204" spans="4:20" x14ac:dyDescent="0.15"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</row>
    <row r="2205" spans="4:20" x14ac:dyDescent="0.15"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</row>
    <row r="2206" spans="4:20" x14ac:dyDescent="0.15"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</row>
    <row r="2207" spans="4:20" x14ac:dyDescent="0.15"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</row>
    <row r="2208" spans="4:20" x14ac:dyDescent="0.15"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</row>
    <row r="2209" spans="4:20" x14ac:dyDescent="0.15"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</row>
    <row r="2210" spans="4:20" x14ac:dyDescent="0.15"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</row>
    <row r="2211" spans="4:20" x14ac:dyDescent="0.15"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</row>
    <row r="2212" spans="4:20" x14ac:dyDescent="0.15"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</row>
    <row r="2213" spans="4:20" x14ac:dyDescent="0.15"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</row>
    <row r="2214" spans="4:20" x14ac:dyDescent="0.15"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</row>
    <row r="2215" spans="4:20" x14ac:dyDescent="0.15"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</row>
    <row r="2216" spans="4:20" x14ac:dyDescent="0.15"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</row>
    <row r="2217" spans="4:20" x14ac:dyDescent="0.15"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</row>
    <row r="2218" spans="4:20" x14ac:dyDescent="0.15"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</row>
    <row r="2219" spans="4:20" x14ac:dyDescent="0.15"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</row>
    <row r="2220" spans="4:20" x14ac:dyDescent="0.15"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</row>
    <row r="2221" spans="4:20" x14ac:dyDescent="0.15"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</row>
    <row r="2222" spans="4:20" x14ac:dyDescent="0.15"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</row>
    <row r="2223" spans="4:20" x14ac:dyDescent="0.15"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</row>
    <row r="2224" spans="4:20" x14ac:dyDescent="0.15"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</row>
    <row r="2225" spans="4:20" x14ac:dyDescent="0.15"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</row>
    <row r="2226" spans="4:20" x14ac:dyDescent="0.15"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</row>
    <row r="2227" spans="4:20" x14ac:dyDescent="0.15"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</row>
    <row r="2228" spans="4:20" x14ac:dyDescent="0.15"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</row>
    <row r="2229" spans="4:20" x14ac:dyDescent="0.15"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</row>
    <row r="2230" spans="4:20" x14ac:dyDescent="0.15"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</row>
    <row r="2231" spans="4:20" x14ac:dyDescent="0.15"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</row>
    <row r="2232" spans="4:20" x14ac:dyDescent="0.15"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</row>
    <row r="2233" spans="4:20" x14ac:dyDescent="0.15"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</row>
    <row r="2234" spans="4:20" x14ac:dyDescent="0.15"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</row>
    <row r="2235" spans="4:20" x14ac:dyDescent="0.15"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</row>
    <row r="2236" spans="4:20" x14ac:dyDescent="0.15"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</row>
    <row r="2237" spans="4:20" x14ac:dyDescent="0.15"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</row>
    <row r="2238" spans="4:20" x14ac:dyDescent="0.15"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</row>
    <row r="2239" spans="4:20" x14ac:dyDescent="0.15"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</row>
    <row r="2240" spans="4:20" x14ac:dyDescent="0.15"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</row>
    <row r="2241" spans="4:20" x14ac:dyDescent="0.15"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</row>
    <row r="2242" spans="4:20" x14ac:dyDescent="0.15"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</row>
    <row r="2243" spans="4:20" x14ac:dyDescent="0.15"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</row>
    <row r="2244" spans="4:20" x14ac:dyDescent="0.15"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</row>
    <row r="2245" spans="4:20" x14ac:dyDescent="0.15"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</row>
    <row r="2246" spans="4:20" x14ac:dyDescent="0.15"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</row>
    <row r="2247" spans="4:20" x14ac:dyDescent="0.15"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</row>
    <row r="2248" spans="4:20" x14ac:dyDescent="0.15"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</row>
    <row r="2249" spans="4:20" x14ac:dyDescent="0.15"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</row>
    <row r="2250" spans="4:20" x14ac:dyDescent="0.15"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</row>
    <row r="2251" spans="4:20" x14ac:dyDescent="0.15"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</row>
    <row r="2252" spans="4:20" x14ac:dyDescent="0.15"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</row>
    <row r="2253" spans="4:20" x14ac:dyDescent="0.15"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</row>
    <row r="2254" spans="4:20" x14ac:dyDescent="0.15"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</row>
    <row r="2255" spans="4:20" x14ac:dyDescent="0.15"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</row>
    <row r="2256" spans="4:20" x14ac:dyDescent="0.15"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</row>
    <row r="2257" spans="4:20" x14ac:dyDescent="0.15"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</row>
    <row r="2258" spans="4:20" x14ac:dyDescent="0.15"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</row>
    <row r="2259" spans="4:20" x14ac:dyDescent="0.15"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</row>
    <row r="2260" spans="4:20" x14ac:dyDescent="0.15"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</row>
    <row r="2261" spans="4:20" x14ac:dyDescent="0.15"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</row>
    <row r="2262" spans="4:20" x14ac:dyDescent="0.15"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</row>
    <row r="2263" spans="4:20" x14ac:dyDescent="0.15"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</row>
    <row r="2264" spans="4:20" x14ac:dyDescent="0.15"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</row>
    <row r="2265" spans="4:20" x14ac:dyDescent="0.15"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</row>
    <row r="2266" spans="4:20" x14ac:dyDescent="0.15"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</row>
    <row r="2267" spans="4:20" x14ac:dyDescent="0.15"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</row>
    <row r="2268" spans="4:20" x14ac:dyDescent="0.15"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</row>
    <row r="2269" spans="4:20" x14ac:dyDescent="0.15"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</row>
    <row r="2270" spans="4:20" x14ac:dyDescent="0.15"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</row>
    <row r="2271" spans="4:20" x14ac:dyDescent="0.15"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</row>
    <row r="2272" spans="4:20" x14ac:dyDescent="0.15"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</row>
    <row r="2273" spans="4:20" x14ac:dyDescent="0.15"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</row>
    <row r="2274" spans="4:20" x14ac:dyDescent="0.15"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</row>
    <row r="2275" spans="4:20" x14ac:dyDescent="0.15"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</row>
    <row r="2276" spans="4:20" x14ac:dyDescent="0.15"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</row>
    <row r="2277" spans="4:20" x14ac:dyDescent="0.15"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</row>
    <row r="2278" spans="4:20" x14ac:dyDescent="0.15"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</row>
    <row r="2279" spans="4:20" x14ac:dyDescent="0.15"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</row>
    <row r="2280" spans="4:20" x14ac:dyDescent="0.15"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</row>
    <row r="2281" spans="4:20" x14ac:dyDescent="0.15"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</row>
    <row r="2282" spans="4:20" x14ac:dyDescent="0.15"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</row>
    <row r="2283" spans="4:20" x14ac:dyDescent="0.15"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</row>
    <row r="2284" spans="4:20" x14ac:dyDescent="0.15"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</row>
    <row r="2285" spans="4:20" x14ac:dyDescent="0.15"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</row>
    <row r="2286" spans="4:20" x14ac:dyDescent="0.15"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</row>
    <row r="2287" spans="4:20" x14ac:dyDescent="0.15"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</row>
    <row r="2288" spans="4:20" x14ac:dyDescent="0.15"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</row>
    <row r="2289" spans="4:20" x14ac:dyDescent="0.15"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</row>
    <row r="2290" spans="4:20" x14ac:dyDescent="0.15"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</row>
    <row r="2291" spans="4:20" x14ac:dyDescent="0.15"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</row>
    <row r="2292" spans="4:20" x14ac:dyDescent="0.15"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</row>
    <row r="2293" spans="4:20" x14ac:dyDescent="0.15"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</row>
    <row r="2294" spans="4:20" x14ac:dyDescent="0.15"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</row>
    <row r="2295" spans="4:20" x14ac:dyDescent="0.15"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</row>
    <row r="2296" spans="4:20" x14ac:dyDescent="0.15"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</row>
    <row r="2297" spans="4:20" x14ac:dyDescent="0.15"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</row>
    <row r="2298" spans="4:20" x14ac:dyDescent="0.15"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</row>
    <row r="2299" spans="4:20" x14ac:dyDescent="0.15"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</row>
    <row r="2300" spans="4:20" x14ac:dyDescent="0.15"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</row>
    <row r="2301" spans="4:20" x14ac:dyDescent="0.15"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</row>
    <row r="2302" spans="4:20" x14ac:dyDescent="0.15"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</row>
    <row r="2303" spans="4:20" x14ac:dyDescent="0.15"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</row>
    <row r="2304" spans="4:20" x14ac:dyDescent="0.15"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</row>
    <row r="2305" spans="4:20" x14ac:dyDescent="0.15"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</row>
    <row r="2306" spans="4:20" x14ac:dyDescent="0.15"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</row>
    <row r="2307" spans="4:20" x14ac:dyDescent="0.15"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</row>
    <row r="2308" spans="4:20" x14ac:dyDescent="0.15"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</row>
    <row r="2309" spans="4:20" x14ac:dyDescent="0.15"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</row>
    <row r="2310" spans="4:20" x14ac:dyDescent="0.15"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</row>
    <row r="2311" spans="4:20" x14ac:dyDescent="0.15"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</row>
    <row r="2312" spans="4:20" x14ac:dyDescent="0.15"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</row>
    <row r="2313" spans="4:20" x14ac:dyDescent="0.15"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</row>
    <row r="2314" spans="4:20" x14ac:dyDescent="0.15"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</row>
    <row r="2315" spans="4:20" x14ac:dyDescent="0.15"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</row>
    <row r="2316" spans="4:20" x14ac:dyDescent="0.15"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</row>
    <row r="2317" spans="4:20" x14ac:dyDescent="0.15"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</row>
    <row r="2318" spans="4:20" x14ac:dyDescent="0.15"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</row>
    <row r="2319" spans="4:20" x14ac:dyDescent="0.15"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</row>
    <row r="2320" spans="4:20" x14ac:dyDescent="0.15"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</row>
    <row r="2321" spans="4:20" x14ac:dyDescent="0.15"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</row>
    <row r="2322" spans="4:20" x14ac:dyDescent="0.15"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</row>
    <row r="2323" spans="4:20" x14ac:dyDescent="0.15"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</row>
    <row r="2324" spans="4:20" x14ac:dyDescent="0.15"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</row>
    <row r="2325" spans="4:20" x14ac:dyDescent="0.15"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</row>
    <row r="2326" spans="4:20" x14ac:dyDescent="0.15"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</row>
    <row r="2327" spans="4:20" x14ac:dyDescent="0.15"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</row>
    <row r="2328" spans="4:20" x14ac:dyDescent="0.15"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</row>
    <row r="2329" spans="4:20" x14ac:dyDescent="0.15"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</row>
    <row r="2330" spans="4:20" x14ac:dyDescent="0.15"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</row>
    <row r="2331" spans="4:20" x14ac:dyDescent="0.15"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</row>
    <row r="2332" spans="4:20" x14ac:dyDescent="0.15"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</row>
    <row r="2333" spans="4:20" x14ac:dyDescent="0.15"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</row>
    <row r="2334" spans="4:20" x14ac:dyDescent="0.15"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</row>
    <row r="2335" spans="4:20" x14ac:dyDescent="0.15"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</row>
    <row r="2336" spans="4:20" x14ac:dyDescent="0.15"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</row>
    <row r="2337" spans="4:20" x14ac:dyDescent="0.15"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</row>
    <row r="2338" spans="4:20" x14ac:dyDescent="0.15"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</row>
    <row r="2339" spans="4:20" x14ac:dyDescent="0.15"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</row>
    <row r="2340" spans="4:20" x14ac:dyDescent="0.15"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</row>
    <row r="2341" spans="4:20" x14ac:dyDescent="0.15"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</row>
    <row r="2342" spans="4:20" x14ac:dyDescent="0.15"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</row>
    <row r="2343" spans="4:20" x14ac:dyDescent="0.15"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</row>
    <row r="2344" spans="4:20" x14ac:dyDescent="0.15"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</row>
    <row r="2345" spans="4:20" x14ac:dyDescent="0.15"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</row>
    <row r="2346" spans="4:20" x14ac:dyDescent="0.15"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</row>
    <row r="2347" spans="4:20" x14ac:dyDescent="0.15"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</row>
    <row r="2348" spans="4:20" x14ac:dyDescent="0.15"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</row>
    <row r="2349" spans="4:20" x14ac:dyDescent="0.15"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</row>
    <row r="2350" spans="4:20" x14ac:dyDescent="0.15"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</row>
    <row r="2351" spans="4:20" x14ac:dyDescent="0.15"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</row>
    <row r="2352" spans="4:20" x14ac:dyDescent="0.15"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</row>
    <row r="2353" spans="4:20" x14ac:dyDescent="0.15"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</row>
    <row r="2354" spans="4:20" x14ac:dyDescent="0.15"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</row>
    <row r="2355" spans="4:20" x14ac:dyDescent="0.15"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</row>
    <row r="2356" spans="4:20" x14ac:dyDescent="0.15"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</row>
    <row r="2357" spans="4:20" x14ac:dyDescent="0.15"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</row>
    <row r="2358" spans="4:20" x14ac:dyDescent="0.15"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</row>
    <row r="2359" spans="4:20" x14ac:dyDescent="0.15"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</row>
    <row r="2360" spans="4:20" x14ac:dyDescent="0.15"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</row>
    <row r="2361" spans="4:20" x14ac:dyDescent="0.15"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</row>
    <row r="2362" spans="4:20" x14ac:dyDescent="0.15"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</row>
    <row r="2363" spans="4:20" x14ac:dyDescent="0.15"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</row>
    <row r="2364" spans="4:20" x14ac:dyDescent="0.15"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</row>
    <row r="2365" spans="4:20" x14ac:dyDescent="0.15"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</row>
    <row r="2366" spans="4:20" x14ac:dyDescent="0.15"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</row>
    <row r="2367" spans="4:20" x14ac:dyDescent="0.15"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</row>
    <row r="2368" spans="4:20" x14ac:dyDescent="0.15"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</row>
    <row r="2369" spans="4:20" x14ac:dyDescent="0.15"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</row>
    <row r="2370" spans="4:20" x14ac:dyDescent="0.15"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</row>
    <row r="2371" spans="4:20" x14ac:dyDescent="0.15"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</row>
    <row r="2372" spans="4:20" x14ac:dyDescent="0.15"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</row>
    <row r="2373" spans="4:20" x14ac:dyDescent="0.15"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</row>
    <row r="2374" spans="4:20" x14ac:dyDescent="0.15"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</row>
    <row r="2375" spans="4:20" x14ac:dyDescent="0.15"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</row>
    <row r="2376" spans="4:20" x14ac:dyDescent="0.15"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</row>
    <row r="2377" spans="4:20" x14ac:dyDescent="0.15"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</row>
    <row r="2378" spans="4:20" x14ac:dyDescent="0.15"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</row>
    <row r="2379" spans="4:20" x14ac:dyDescent="0.15"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</row>
    <row r="2380" spans="4:20" x14ac:dyDescent="0.15"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</row>
    <row r="2381" spans="4:20" x14ac:dyDescent="0.15"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</row>
    <row r="2382" spans="4:20" x14ac:dyDescent="0.15"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</row>
    <row r="2383" spans="4:20" x14ac:dyDescent="0.15"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</row>
    <row r="2384" spans="4:20" x14ac:dyDescent="0.15"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</row>
    <row r="2385" spans="4:20" x14ac:dyDescent="0.15"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</row>
    <row r="2386" spans="4:20" x14ac:dyDescent="0.15"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</row>
    <row r="2387" spans="4:20" x14ac:dyDescent="0.15"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</row>
    <row r="2388" spans="4:20" x14ac:dyDescent="0.15"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</row>
    <row r="2389" spans="4:20" x14ac:dyDescent="0.15"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</row>
    <row r="2390" spans="4:20" x14ac:dyDescent="0.15"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</row>
    <row r="2391" spans="4:20" x14ac:dyDescent="0.15"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</row>
    <row r="2392" spans="4:20" x14ac:dyDescent="0.15"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</row>
    <row r="2393" spans="4:20" x14ac:dyDescent="0.15"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</row>
    <row r="2394" spans="4:20" x14ac:dyDescent="0.15"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</row>
    <row r="2395" spans="4:20" x14ac:dyDescent="0.15"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</row>
    <row r="2396" spans="4:20" x14ac:dyDescent="0.15"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</row>
    <row r="2397" spans="4:20" x14ac:dyDescent="0.15"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</row>
    <row r="2398" spans="4:20" x14ac:dyDescent="0.15"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</row>
    <row r="2399" spans="4:20" x14ac:dyDescent="0.15"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</row>
    <row r="2400" spans="4:20" x14ac:dyDescent="0.15"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</row>
    <row r="2401" spans="4:20" x14ac:dyDescent="0.15"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</row>
    <row r="2402" spans="4:20" x14ac:dyDescent="0.15"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</row>
    <row r="2403" spans="4:20" x14ac:dyDescent="0.15"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</row>
    <row r="2404" spans="4:20" x14ac:dyDescent="0.15"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</row>
    <row r="2405" spans="4:20" x14ac:dyDescent="0.15"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</row>
    <row r="2406" spans="4:20" x14ac:dyDescent="0.15"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</row>
    <row r="2407" spans="4:20" x14ac:dyDescent="0.15"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</row>
    <row r="2408" spans="4:20" x14ac:dyDescent="0.15"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</row>
    <row r="2409" spans="4:20" x14ac:dyDescent="0.15"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</row>
    <row r="2410" spans="4:20" x14ac:dyDescent="0.15"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</row>
    <row r="2411" spans="4:20" x14ac:dyDescent="0.15"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</row>
    <row r="2412" spans="4:20" x14ac:dyDescent="0.15"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</row>
    <row r="2413" spans="4:20" x14ac:dyDescent="0.15"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</row>
    <row r="2414" spans="4:20" x14ac:dyDescent="0.15"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</row>
    <row r="2415" spans="4:20" x14ac:dyDescent="0.15"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</row>
    <row r="2416" spans="4:20" x14ac:dyDescent="0.15"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</row>
    <row r="2417" spans="4:20" x14ac:dyDescent="0.15"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</row>
    <row r="2418" spans="4:20" x14ac:dyDescent="0.15"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</row>
    <row r="2419" spans="4:20" x14ac:dyDescent="0.15"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</row>
    <row r="2420" spans="4:20" x14ac:dyDescent="0.15"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</row>
    <row r="2421" spans="4:20" x14ac:dyDescent="0.15"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</row>
    <row r="2422" spans="4:20" x14ac:dyDescent="0.15"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</row>
    <row r="2423" spans="4:20" x14ac:dyDescent="0.15"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</row>
    <row r="2424" spans="4:20" x14ac:dyDescent="0.15"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</row>
    <row r="2425" spans="4:20" x14ac:dyDescent="0.15"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</row>
    <row r="2426" spans="4:20" x14ac:dyDescent="0.15"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</row>
    <row r="2427" spans="4:20" x14ac:dyDescent="0.15"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</row>
    <row r="2428" spans="4:20" x14ac:dyDescent="0.15"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</row>
    <row r="2429" spans="4:20" x14ac:dyDescent="0.15"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</row>
    <row r="2430" spans="4:20" x14ac:dyDescent="0.15"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</row>
    <row r="2431" spans="4:20" x14ac:dyDescent="0.15"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</row>
    <row r="2432" spans="4:20" x14ac:dyDescent="0.15"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</row>
    <row r="2433" spans="4:20" x14ac:dyDescent="0.15"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</row>
    <row r="2434" spans="4:20" x14ac:dyDescent="0.15"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</row>
    <row r="2435" spans="4:20" x14ac:dyDescent="0.15"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</row>
    <row r="2436" spans="4:20" x14ac:dyDescent="0.15"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</row>
    <row r="2437" spans="4:20" x14ac:dyDescent="0.15"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</row>
    <row r="2438" spans="4:20" x14ac:dyDescent="0.15"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</row>
    <row r="2439" spans="4:20" x14ac:dyDescent="0.15"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</row>
    <row r="2440" spans="4:20" x14ac:dyDescent="0.15"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</row>
    <row r="2441" spans="4:20" x14ac:dyDescent="0.15"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</row>
    <row r="2442" spans="4:20" x14ac:dyDescent="0.15"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</row>
    <row r="2443" spans="4:20" x14ac:dyDescent="0.15"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</row>
    <row r="2444" spans="4:20" x14ac:dyDescent="0.15"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</row>
    <row r="2445" spans="4:20" x14ac:dyDescent="0.15"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</row>
    <row r="2446" spans="4:20" x14ac:dyDescent="0.15"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</row>
    <row r="2447" spans="4:20" x14ac:dyDescent="0.15"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</row>
    <row r="2448" spans="4:20" x14ac:dyDescent="0.15"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</row>
    <row r="2449" spans="4:20" x14ac:dyDescent="0.15"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</row>
    <row r="2450" spans="4:20" x14ac:dyDescent="0.15"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</row>
    <row r="2451" spans="4:20" x14ac:dyDescent="0.15"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</row>
    <row r="2452" spans="4:20" x14ac:dyDescent="0.15"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</row>
    <row r="2453" spans="4:20" x14ac:dyDescent="0.15"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</row>
    <row r="2454" spans="4:20" x14ac:dyDescent="0.15"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</row>
    <row r="2455" spans="4:20" x14ac:dyDescent="0.15"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</row>
    <row r="2456" spans="4:20" x14ac:dyDescent="0.15"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</row>
    <row r="2457" spans="4:20" x14ac:dyDescent="0.15"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</row>
    <row r="2458" spans="4:20" x14ac:dyDescent="0.15"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</row>
    <row r="2459" spans="4:20" x14ac:dyDescent="0.15"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</row>
    <row r="2460" spans="4:20" x14ac:dyDescent="0.15"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</row>
    <row r="2461" spans="4:20" x14ac:dyDescent="0.15"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</row>
    <row r="2462" spans="4:20" x14ac:dyDescent="0.15"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</row>
    <row r="2463" spans="4:20" x14ac:dyDescent="0.15"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</row>
    <row r="2464" spans="4:20" x14ac:dyDescent="0.15"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</row>
    <row r="2465" spans="4:20" x14ac:dyDescent="0.15"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</row>
    <row r="2466" spans="4:20" x14ac:dyDescent="0.15"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</row>
    <row r="2467" spans="4:20" x14ac:dyDescent="0.15"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</row>
    <row r="2468" spans="4:20" x14ac:dyDescent="0.15"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</row>
    <row r="2469" spans="4:20" x14ac:dyDescent="0.15"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</row>
    <row r="2470" spans="4:20" x14ac:dyDescent="0.15"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</row>
    <row r="2471" spans="4:20" x14ac:dyDescent="0.15"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</row>
    <row r="2472" spans="4:20" x14ac:dyDescent="0.15"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</row>
    <row r="2473" spans="4:20" x14ac:dyDescent="0.15"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</row>
    <row r="2474" spans="4:20" x14ac:dyDescent="0.15"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</row>
    <row r="2475" spans="4:20" x14ac:dyDescent="0.15"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</row>
    <row r="2476" spans="4:20" x14ac:dyDescent="0.15"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</row>
    <row r="2477" spans="4:20" x14ac:dyDescent="0.15"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</row>
    <row r="2478" spans="4:20" x14ac:dyDescent="0.15"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</row>
    <row r="2479" spans="4:20" x14ac:dyDescent="0.15"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</row>
    <row r="2480" spans="4:20" x14ac:dyDescent="0.15"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</row>
    <row r="2481" spans="4:20" x14ac:dyDescent="0.15"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</row>
    <row r="2482" spans="4:20" x14ac:dyDescent="0.15"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</row>
    <row r="2483" spans="4:20" x14ac:dyDescent="0.15"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</row>
    <row r="2484" spans="4:20" x14ac:dyDescent="0.15"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</row>
    <row r="2485" spans="4:20" x14ac:dyDescent="0.15"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</row>
    <row r="2486" spans="4:20" x14ac:dyDescent="0.15"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</row>
    <row r="2487" spans="4:20" x14ac:dyDescent="0.15"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</row>
    <row r="2488" spans="4:20" x14ac:dyDescent="0.15"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</row>
    <row r="2489" spans="4:20" x14ac:dyDescent="0.15"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</row>
    <row r="2490" spans="4:20" x14ac:dyDescent="0.15"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</row>
    <row r="2491" spans="4:20" x14ac:dyDescent="0.15"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</row>
    <row r="2492" spans="4:20" x14ac:dyDescent="0.15"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</row>
    <row r="2493" spans="4:20" x14ac:dyDescent="0.15"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</row>
    <row r="2494" spans="4:20" x14ac:dyDescent="0.15"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</row>
    <row r="2495" spans="4:20" x14ac:dyDescent="0.15"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</row>
    <row r="2496" spans="4:20" x14ac:dyDescent="0.15"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</row>
    <row r="2497" spans="4:20" x14ac:dyDescent="0.15"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</row>
    <row r="2498" spans="4:20" x14ac:dyDescent="0.15"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</row>
    <row r="2499" spans="4:20" x14ac:dyDescent="0.15"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</row>
    <row r="2500" spans="4:20" x14ac:dyDescent="0.15"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</row>
    <row r="2501" spans="4:20" x14ac:dyDescent="0.15"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</row>
    <row r="2502" spans="4:20" x14ac:dyDescent="0.15"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</row>
    <row r="2503" spans="4:20" x14ac:dyDescent="0.15"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</row>
    <row r="2504" spans="4:20" x14ac:dyDescent="0.15"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</row>
    <row r="2505" spans="4:20" x14ac:dyDescent="0.15"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</row>
    <row r="2506" spans="4:20" x14ac:dyDescent="0.15"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</row>
    <row r="2507" spans="4:20" x14ac:dyDescent="0.15"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</row>
    <row r="2508" spans="4:20" x14ac:dyDescent="0.15"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</row>
    <row r="2509" spans="4:20" x14ac:dyDescent="0.15"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</row>
    <row r="2510" spans="4:20" x14ac:dyDescent="0.15"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</row>
    <row r="2511" spans="4:20" x14ac:dyDescent="0.15"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</row>
    <row r="2512" spans="4:20" x14ac:dyDescent="0.15"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</row>
    <row r="2513" spans="4:20" x14ac:dyDescent="0.15"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</row>
    <row r="2514" spans="4:20" x14ac:dyDescent="0.15"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</row>
    <row r="2515" spans="4:20" x14ac:dyDescent="0.15"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</row>
    <row r="2516" spans="4:20" x14ac:dyDescent="0.15"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</row>
    <row r="2517" spans="4:20" x14ac:dyDescent="0.15"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</row>
    <row r="2518" spans="4:20" x14ac:dyDescent="0.15"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</row>
    <row r="2519" spans="4:20" x14ac:dyDescent="0.15"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</row>
    <row r="2520" spans="4:20" x14ac:dyDescent="0.15"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</row>
    <row r="2521" spans="4:20" x14ac:dyDescent="0.15"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</row>
    <row r="2522" spans="4:20" x14ac:dyDescent="0.15"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</row>
    <row r="2523" spans="4:20" x14ac:dyDescent="0.15"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</row>
    <row r="2524" spans="4:20" x14ac:dyDescent="0.15"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</row>
    <row r="2525" spans="4:20" x14ac:dyDescent="0.15"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</row>
    <row r="2526" spans="4:20" x14ac:dyDescent="0.15"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</row>
    <row r="2527" spans="4:20" x14ac:dyDescent="0.15"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</row>
    <row r="2528" spans="4:20" x14ac:dyDescent="0.15"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</row>
    <row r="2529" spans="4:20" x14ac:dyDescent="0.15"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</row>
    <row r="2530" spans="4:20" x14ac:dyDescent="0.15"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</row>
    <row r="2531" spans="4:20" x14ac:dyDescent="0.15"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</row>
    <row r="2532" spans="4:20" x14ac:dyDescent="0.15"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</row>
    <row r="2533" spans="4:20" x14ac:dyDescent="0.15"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</row>
    <row r="2534" spans="4:20" x14ac:dyDescent="0.15"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</row>
    <row r="2535" spans="4:20" x14ac:dyDescent="0.15"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</row>
    <row r="2536" spans="4:20" x14ac:dyDescent="0.15"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</row>
    <row r="2537" spans="4:20" x14ac:dyDescent="0.15"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</row>
    <row r="2538" spans="4:20" x14ac:dyDescent="0.15"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</row>
    <row r="2539" spans="4:20" x14ac:dyDescent="0.15"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</row>
    <row r="2540" spans="4:20" x14ac:dyDescent="0.15"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</row>
    <row r="2541" spans="4:20" x14ac:dyDescent="0.15"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</row>
    <row r="2542" spans="4:20" x14ac:dyDescent="0.15"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</row>
    <row r="2543" spans="4:20" x14ac:dyDescent="0.15"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</row>
    <row r="2544" spans="4:20" x14ac:dyDescent="0.15"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</row>
    <row r="2545" spans="4:20" x14ac:dyDescent="0.15"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</row>
    <row r="2546" spans="4:20" x14ac:dyDescent="0.15"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</row>
    <row r="2547" spans="4:20" x14ac:dyDescent="0.15"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</row>
    <row r="2548" spans="4:20" x14ac:dyDescent="0.15"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</row>
    <row r="2549" spans="4:20" x14ac:dyDescent="0.15"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</row>
    <row r="2550" spans="4:20" x14ac:dyDescent="0.15"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</row>
    <row r="2551" spans="4:20" x14ac:dyDescent="0.15"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</row>
    <row r="2552" spans="4:20" x14ac:dyDescent="0.15"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</row>
    <row r="2553" spans="4:20" x14ac:dyDescent="0.15"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</row>
    <row r="2554" spans="4:20" x14ac:dyDescent="0.15"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</row>
    <row r="2555" spans="4:20" x14ac:dyDescent="0.15"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</row>
    <row r="2556" spans="4:20" x14ac:dyDescent="0.15"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</row>
    <row r="2557" spans="4:20" x14ac:dyDescent="0.15"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</row>
    <row r="2558" spans="4:20" x14ac:dyDescent="0.15"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</row>
    <row r="2559" spans="4:20" x14ac:dyDescent="0.15"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</row>
    <row r="2560" spans="4:20" x14ac:dyDescent="0.15"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</row>
    <row r="2561" spans="4:20" x14ac:dyDescent="0.15"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</row>
    <row r="2562" spans="4:20" x14ac:dyDescent="0.15"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</row>
    <row r="2563" spans="4:20" x14ac:dyDescent="0.15"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</row>
    <row r="2564" spans="4:20" x14ac:dyDescent="0.15"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</row>
    <row r="2565" spans="4:20" x14ac:dyDescent="0.15"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</row>
    <row r="2566" spans="4:20" x14ac:dyDescent="0.15"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</row>
    <row r="2567" spans="4:20" x14ac:dyDescent="0.15"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</row>
    <row r="2568" spans="4:20" x14ac:dyDescent="0.15"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</row>
    <row r="2569" spans="4:20" x14ac:dyDescent="0.15"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</row>
    <row r="2570" spans="4:20" x14ac:dyDescent="0.15"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</row>
    <row r="2571" spans="4:20" x14ac:dyDescent="0.15"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</row>
    <row r="2572" spans="4:20" x14ac:dyDescent="0.15"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</row>
    <row r="2573" spans="4:20" x14ac:dyDescent="0.15"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</row>
    <row r="2574" spans="4:20" x14ac:dyDescent="0.15"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</row>
    <row r="2575" spans="4:20" x14ac:dyDescent="0.15"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</row>
    <row r="2576" spans="4:20" x14ac:dyDescent="0.15"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</row>
    <row r="2577" spans="4:20" x14ac:dyDescent="0.15"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</row>
    <row r="2578" spans="4:20" x14ac:dyDescent="0.15"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</row>
    <row r="2579" spans="4:20" x14ac:dyDescent="0.15"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</row>
    <row r="2580" spans="4:20" x14ac:dyDescent="0.15"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</row>
    <row r="2581" spans="4:20" x14ac:dyDescent="0.15"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</row>
    <row r="2582" spans="4:20" x14ac:dyDescent="0.15"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</row>
    <row r="2583" spans="4:20" x14ac:dyDescent="0.15"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</row>
    <row r="2584" spans="4:20" x14ac:dyDescent="0.15"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</row>
    <row r="2585" spans="4:20" x14ac:dyDescent="0.15"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</row>
    <row r="2586" spans="4:20" x14ac:dyDescent="0.15"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</row>
    <row r="2587" spans="4:20" x14ac:dyDescent="0.15"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</row>
    <row r="2588" spans="4:20" x14ac:dyDescent="0.15"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</row>
    <row r="2589" spans="4:20" x14ac:dyDescent="0.15"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</row>
    <row r="2590" spans="4:20" x14ac:dyDescent="0.15"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</row>
    <row r="2591" spans="4:20" x14ac:dyDescent="0.15"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</row>
    <row r="2592" spans="4:20" x14ac:dyDescent="0.15"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</row>
    <row r="2593" spans="4:20" x14ac:dyDescent="0.15"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</row>
    <row r="2594" spans="4:20" x14ac:dyDescent="0.15"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</row>
    <row r="2595" spans="4:20" x14ac:dyDescent="0.15"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</row>
    <row r="2596" spans="4:20" x14ac:dyDescent="0.15"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</row>
    <row r="2597" spans="4:20" x14ac:dyDescent="0.15"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</row>
    <row r="2598" spans="4:20" x14ac:dyDescent="0.15"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</row>
    <row r="2599" spans="4:20" x14ac:dyDescent="0.15"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</row>
    <row r="2600" spans="4:20" x14ac:dyDescent="0.15"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</row>
    <row r="2601" spans="4:20" x14ac:dyDescent="0.15"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</row>
    <row r="2602" spans="4:20" x14ac:dyDescent="0.15"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</row>
    <row r="2603" spans="4:20" x14ac:dyDescent="0.15"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</row>
    <row r="2604" spans="4:20" x14ac:dyDescent="0.15"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</row>
    <row r="2605" spans="4:20" x14ac:dyDescent="0.15"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</row>
    <row r="2606" spans="4:20" x14ac:dyDescent="0.15"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</row>
    <row r="2607" spans="4:20" x14ac:dyDescent="0.15"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</row>
    <row r="2608" spans="4:20" x14ac:dyDescent="0.15"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</row>
    <row r="2609" spans="4:20" x14ac:dyDescent="0.15"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</row>
    <row r="2610" spans="4:20" x14ac:dyDescent="0.15"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</row>
    <row r="2611" spans="4:20" x14ac:dyDescent="0.15"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</row>
    <row r="2612" spans="4:20" x14ac:dyDescent="0.15"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</row>
    <row r="2613" spans="4:20" x14ac:dyDescent="0.15"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</row>
    <row r="2614" spans="4:20" x14ac:dyDescent="0.15"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</row>
    <row r="2615" spans="4:20" x14ac:dyDescent="0.15"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</row>
    <row r="2616" spans="4:20" x14ac:dyDescent="0.15"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</row>
    <row r="2617" spans="4:20" x14ac:dyDescent="0.15"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</row>
    <row r="2618" spans="4:20" x14ac:dyDescent="0.15"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</row>
    <row r="2619" spans="4:20" x14ac:dyDescent="0.15"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</row>
    <row r="2620" spans="4:20" x14ac:dyDescent="0.15"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</row>
    <row r="2621" spans="4:20" x14ac:dyDescent="0.15"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</row>
    <row r="2622" spans="4:20" x14ac:dyDescent="0.15"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</row>
    <row r="2623" spans="4:20" x14ac:dyDescent="0.15"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</row>
    <row r="2624" spans="4:20" x14ac:dyDescent="0.15"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</row>
    <row r="2625" spans="4:20" x14ac:dyDescent="0.15"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</row>
    <row r="2626" spans="4:20" x14ac:dyDescent="0.15"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</row>
    <row r="2627" spans="4:20" x14ac:dyDescent="0.15"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</row>
    <row r="2628" spans="4:20" x14ac:dyDescent="0.15"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</row>
    <row r="2629" spans="4:20" x14ac:dyDescent="0.15"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</row>
    <row r="2630" spans="4:20" x14ac:dyDescent="0.15"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</row>
    <row r="2631" spans="4:20" x14ac:dyDescent="0.15"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</row>
    <row r="2632" spans="4:20" x14ac:dyDescent="0.15"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</row>
    <row r="2633" spans="4:20" x14ac:dyDescent="0.15"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</row>
    <row r="2634" spans="4:20" x14ac:dyDescent="0.15"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</row>
    <row r="2635" spans="4:20" x14ac:dyDescent="0.15"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</row>
    <row r="2636" spans="4:20" x14ac:dyDescent="0.15"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</row>
    <row r="2637" spans="4:20" x14ac:dyDescent="0.15"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</row>
    <row r="2638" spans="4:20" x14ac:dyDescent="0.15"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</row>
    <row r="2639" spans="4:20" x14ac:dyDescent="0.15"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</row>
    <row r="2640" spans="4:20" x14ac:dyDescent="0.15"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</row>
    <row r="2641" spans="4:20" x14ac:dyDescent="0.15"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</row>
    <row r="2642" spans="4:20" x14ac:dyDescent="0.15"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</row>
    <row r="2643" spans="4:20" x14ac:dyDescent="0.15"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</row>
    <row r="2644" spans="4:20" x14ac:dyDescent="0.15"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</row>
    <row r="2645" spans="4:20" x14ac:dyDescent="0.15"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</row>
    <row r="2646" spans="4:20" x14ac:dyDescent="0.15"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</row>
    <row r="2647" spans="4:20" x14ac:dyDescent="0.15"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</row>
    <row r="2648" spans="4:20" x14ac:dyDescent="0.15"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</row>
    <row r="2649" spans="4:20" x14ac:dyDescent="0.15"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</row>
    <row r="2650" spans="4:20" x14ac:dyDescent="0.15"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</row>
    <row r="2651" spans="4:20" x14ac:dyDescent="0.15"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</row>
    <row r="2652" spans="4:20" x14ac:dyDescent="0.15"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</row>
    <row r="2653" spans="4:20" x14ac:dyDescent="0.15"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</row>
    <row r="2654" spans="4:20" x14ac:dyDescent="0.15"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</row>
    <row r="2655" spans="4:20" x14ac:dyDescent="0.15"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</row>
    <row r="2656" spans="4:20" x14ac:dyDescent="0.15"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</row>
    <row r="2657" spans="4:20" x14ac:dyDescent="0.15"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</row>
    <row r="2658" spans="4:20" x14ac:dyDescent="0.15"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</row>
    <row r="2659" spans="4:20" x14ac:dyDescent="0.15"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</row>
    <row r="2660" spans="4:20" x14ac:dyDescent="0.15"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</row>
    <row r="2661" spans="4:20" x14ac:dyDescent="0.15"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</row>
    <row r="2662" spans="4:20" x14ac:dyDescent="0.15"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</row>
    <row r="2663" spans="4:20" x14ac:dyDescent="0.15"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</row>
    <row r="2664" spans="4:20" x14ac:dyDescent="0.15"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</row>
    <row r="2665" spans="4:20" x14ac:dyDescent="0.15"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</row>
    <row r="2666" spans="4:20" x14ac:dyDescent="0.15"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</row>
    <row r="2667" spans="4:20" x14ac:dyDescent="0.15"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</row>
    <row r="2668" spans="4:20" x14ac:dyDescent="0.15"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</row>
    <row r="2669" spans="4:20" x14ac:dyDescent="0.15"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</row>
    <row r="2670" spans="4:20" x14ac:dyDescent="0.15"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</row>
    <row r="2671" spans="4:20" x14ac:dyDescent="0.15"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</row>
    <row r="2672" spans="4:20" x14ac:dyDescent="0.15"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</row>
    <row r="2673" spans="4:20" x14ac:dyDescent="0.15"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</row>
    <row r="2674" spans="4:20" x14ac:dyDescent="0.15"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</row>
    <row r="2675" spans="4:20" x14ac:dyDescent="0.15"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</row>
    <row r="2676" spans="4:20" x14ac:dyDescent="0.15"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</row>
    <row r="2677" spans="4:20" x14ac:dyDescent="0.15"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</row>
    <row r="2678" spans="4:20" x14ac:dyDescent="0.15"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</row>
    <row r="2679" spans="4:20" x14ac:dyDescent="0.15"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</row>
  </sheetData>
  <mergeCells count="379">
    <mergeCell ref="K45:M45"/>
    <mergeCell ref="N45:Q45"/>
    <mergeCell ref="B45:C45"/>
    <mergeCell ref="E45:J45"/>
    <mergeCell ref="R45:T45"/>
    <mergeCell ref="N44:Q44"/>
    <mergeCell ref="V13:W13"/>
    <mergeCell ref="K42:M42"/>
    <mergeCell ref="N42:Q42"/>
    <mergeCell ref="K43:M43"/>
    <mergeCell ref="N43:Q43"/>
    <mergeCell ref="K40:M40"/>
    <mergeCell ref="N40:Q40"/>
    <mergeCell ref="K41:M41"/>
    <mergeCell ref="K29:M29"/>
    <mergeCell ref="K21:M21"/>
    <mergeCell ref="N21:Q21"/>
    <mergeCell ref="N15:Q15"/>
    <mergeCell ref="K16:M16"/>
    <mergeCell ref="N16:Q16"/>
    <mergeCell ref="N29:Q29"/>
    <mergeCell ref="K25:M25"/>
    <mergeCell ref="N25:Q25"/>
    <mergeCell ref="V24:W24"/>
    <mergeCell ref="V25:W25"/>
    <mergeCell ref="V28:W28"/>
    <mergeCell ref="V29:W29"/>
    <mergeCell ref="V30:W30"/>
    <mergeCell ref="V31:W31"/>
    <mergeCell ref="AG11:AL13"/>
    <mergeCell ref="V14:W14"/>
    <mergeCell ref="R15:T15"/>
    <mergeCell ref="R14:T14"/>
    <mergeCell ref="V15:W15"/>
    <mergeCell ref="AD16:AF16"/>
    <mergeCell ref="AG16:AI16"/>
    <mergeCell ref="AJ16:AL16"/>
    <mergeCell ref="AJ15:AL15"/>
    <mergeCell ref="X14:Z14"/>
    <mergeCell ref="AD11:AF13"/>
    <mergeCell ref="U11:W12"/>
    <mergeCell ref="X11:Z12"/>
    <mergeCell ref="X13:Z13"/>
    <mergeCell ref="AA11:AC13"/>
    <mergeCell ref="R24:T24"/>
    <mergeCell ref="AJ30:AL30"/>
    <mergeCell ref="X31:Z31"/>
    <mergeCell ref="D36:J36"/>
    <mergeCell ref="D37:J37"/>
    <mergeCell ref="R37:T37"/>
    <mergeCell ref="R36:T36"/>
    <mergeCell ref="K37:M37"/>
    <mergeCell ref="N37:Q37"/>
    <mergeCell ref="K36:M36"/>
    <mergeCell ref="N36:Q36"/>
    <mergeCell ref="V26:W26"/>
    <mergeCell ref="V27:W27"/>
    <mergeCell ref="V36:W36"/>
    <mergeCell ref="V37:W37"/>
    <mergeCell ref="V34:W34"/>
    <mergeCell ref="V35:W35"/>
    <mergeCell ref="V32:W32"/>
    <mergeCell ref="V33:W33"/>
    <mergeCell ref="K26:M26"/>
    <mergeCell ref="N26:Q26"/>
    <mergeCell ref="D31:J31"/>
    <mergeCell ref="R31:T31"/>
    <mergeCell ref="D30:J30"/>
    <mergeCell ref="R30:T30"/>
    <mergeCell ref="K30:M30"/>
    <mergeCell ref="N30:Q30"/>
    <mergeCell ref="R39:T39"/>
    <mergeCell ref="R40:T40"/>
    <mergeCell ref="D40:J40"/>
    <mergeCell ref="D42:J42"/>
    <mergeCell ref="V41:W41"/>
    <mergeCell ref="D39:J39"/>
    <mergeCell ref="D38:J38"/>
    <mergeCell ref="N41:Q41"/>
    <mergeCell ref="V44:W44"/>
    <mergeCell ref="V43:W43"/>
    <mergeCell ref="K38:M38"/>
    <mergeCell ref="N38:Q38"/>
    <mergeCell ref="K39:M39"/>
    <mergeCell ref="N39:Q39"/>
    <mergeCell ref="K44:M44"/>
    <mergeCell ref="R38:T38"/>
    <mergeCell ref="V38:W38"/>
    <mergeCell ref="V39:W39"/>
    <mergeCell ref="R42:T42"/>
    <mergeCell ref="V40:W40"/>
    <mergeCell ref="V42:W42"/>
    <mergeCell ref="R43:T43"/>
    <mergeCell ref="R44:T44"/>
    <mergeCell ref="K31:M31"/>
    <mergeCell ref="N31:Q31"/>
    <mergeCell ref="D34:J34"/>
    <mergeCell ref="R34:T34"/>
    <mergeCell ref="K34:M34"/>
    <mergeCell ref="N34:Q34"/>
    <mergeCell ref="K35:M35"/>
    <mergeCell ref="N35:Q35"/>
    <mergeCell ref="D33:J33"/>
    <mergeCell ref="R33:T33"/>
    <mergeCell ref="R32:T32"/>
    <mergeCell ref="D32:J32"/>
    <mergeCell ref="K32:M32"/>
    <mergeCell ref="N32:Q32"/>
    <mergeCell ref="K33:M33"/>
    <mergeCell ref="N33:Q33"/>
    <mergeCell ref="D35:J35"/>
    <mergeCell ref="R35:T35"/>
    <mergeCell ref="D26:J26"/>
    <mergeCell ref="R26:T26"/>
    <mergeCell ref="D24:J24"/>
    <mergeCell ref="D25:J25"/>
    <mergeCell ref="R25:T25"/>
    <mergeCell ref="K24:M24"/>
    <mergeCell ref="N24:Q24"/>
    <mergeCell ref="D29:J29"/>
    <mergeCell ref="D27:J27"/>
    <mergeCell ref="R27:T27"/>
    <mergeCell ref="R28:T28"/>
    <mergeCell ref="D28:J28"/>
    <mergeCell ref="R29:T29"/>
    <mergeCell ref="K27:M27"/>
    <mergeCell ref="N27:Q27"/>
    <mergeCell ref="K28:M28"/>
    <mergeCell ref="N28:Q28"/>
    <mergeCell ref="D22:J22"/>
    <mergeCell ref="D23:J23"/>
    <mergeCell ref="K23:M23"/>
    <mergeCell ref="N23:Q23"/>
    <mergeCell ref="K22:M22"/>
    <mergeCell ref="N22:Q22"/>
    <mergeCell ref="R23:T23"/>
    <mergeCell ref="R22:T22"/>
    <mergeCell ref="V22:W22"/>
    <mergeCell ref="V23:W23"/>
    <mergeCell ref="D15:J15"/>
    <mergeCell ref="V16:W16"/>
    <mergeCell ref="R16:T16"/>
    <mergeCell ref="D16:J16"/>
    <mergeCell ref="V17:W17"/>
    <mergeCell ref="V18:W18"/>
    <mergeCell ref="V19:W19"/>
    <mergeCell ref="N18:Q18"/>
    <mergeCell ref="K19:M19"/>
    <mergeCell ref="K17:M17"/>
    <mergeCell ref="N17:Q17"/>
    <mergeCell ref="K15:M15"/>
    <mergeCell ref="D21:J21"/>
    <mergeCell ref="R21:T21"/>
    <mergeCell ref="R20:T20"/>
    <mergeCell ref="V20:W20"/>
    <mergeCell ref="N19:Q19"/>
    <mergeCell ref="K20:M20"/>
    <mergeCell ref="R17:T17"/>
    <mergeCell ref="D20:J20"/>
    <mergeCell ref="K18:M18"/>
    <mergeCell ref="D17:J17"/>
    <mergeCell ref="R19:T19"/>
    <mergeCell ref="R18:T18"/>
    <mergeCell ref="D18:J18"/>
    <mergeCell ref="N20:Q20"/>
    <mergeCell ref="D19:J19"/>
    <mergeCell ref="V21:W21"/>
    <mergeCell ref="R41:T41"/>
    <mergeCell ref="D43:J43"/>
    <mergeCell ref="D41:J41"/>
    <mergeCell ref="AJ44:AL44"/>
    <mergeCell ref="X45:Z45"/>
    <mergeCell ref="AA45:AC45"/>
    <mergeCell ref="AD45:AF45"/>
    <mergeCell ref="X44:Z44"/>
    <mergeCell ref="AA44:AC44"/>
    <mergeCell ref="AD44:AF44"/>
    <mergeCell ref="AG44:AI44"/>
    <mergeCell ref="AG45:AL45"/>
    <mergeCell ref="AJ42:AL42"/>
    <mergeCell ref="X43:Z43"/>
    <mergeCell ref="AA43:AC43"/>
    <mergeCell ref="AD43:AF43"/>
    <mergeCell ref="AG43:AI43"/>
    <mergeCell ref="AJ43:AL43"/>
    <mergeCell ref="X42:Z42"/>
    <mergeCell ref="AA42:AC42"/>
    <mergeCell ref="AD42:AF42"/>
    <mergeCell ref="AG42:AI42"/>
    <mergeCell ref="D44:J44"/>
    <mergeCell ref="V45:W45"/>
    <mergeCell ref="AJ40:AL40"/>
    <mergeCell ref="X41:Z41"/>
    <mergeCell ref="AA41:AC41"/>
    <mergeCell ref="AD41:AF41"/>
    <mergeCell ref="AG41:AI41"/>
    <mergeCell ref="AJ41:AL41"/>
    <mergeCell ref="X40:Z40"/>
    <mergeCell ref="AA40:AC40"/>
    <mergeCell ref="AD40:AF40"/>
    <mergeCell ref="AG40:AI40"/>
    <mergeCell ref="AJ38:AL38"/>
    <mergeCell ref="X39:Z39"/>
    <mergeCell ref="AA39:AC39"/>
    <mergeCell ref="AD39:AF39"/>
    <mergeCell ref="AG39:AI39"/>
    <mergeCell ref="AJ39:AL39"/>
    <mergeCell ref="X38:Z38"/>
    <mergeCell ref="AA38:AC38"/>
    <mergeCell ref="AD38:AF38"/>
    <mergeCell ref="AG38:AI38"/>
    <mergeCell ref="AJ36:AL36"/>
    <mergeCell ref="X37:Z37"/>
    <mergeCell ref="AA37:AC37"/>
    <mergeCell ref="AD37:AF37"/>
    <mergeCell ref="AG37:AI37"/>
    <mergeCell ref="AJ37:AL37"/>
    <mergeCell ref="X36:Z36"/>
    <mergeCell ref="AA36:AC36"/>
    <mergeCell ref="AD36:AF36"/>
    <mergeCell ref="AG36:AI36"/>
    <mergeCell ref="AJ34:AL34"/>
    <mergeCell ref="X35:Z35"/>
    <mergeCell ref="AA35:AC35"/>
    <mergeCell ref="AD35:AF35"/>
    <mergeCell ref="AG35:AI35"/>
    <mergeCell ref="AJ35:AL35"/>
    <mergeCell ref="X34:Z34"/>
    <mergeCell ref="AA34:AC34"/>
    <mergeCell ref="AD34:AF34"/>
    <mergeCell ref="AG34:AI34"/>
    <mergeCell ref="AJ32:AL32"/>
    <mergeCell ref="X33:Z33"/>
    <mergeCell ref="AA33:AC33"/>
    <mergeCell ref="AD33:AF33"/>
    <mergeCell ref="AG33:AI33"/>
    <mergeCell ref="AJ33:AL33"/>
    <mergeCell ref="X32:Z32"/>
    <mergeCell ref="AA32:AC32"/>
    <mergeCell ref="AD32:AF32"/>
    <mergeCell ref="AG32:AI32"/>
    <mergeCell ref="AA31:AC31"/>
    <mergeCell ref="AD31:AF31"/>
    <mergeCell ref="AG31:AI31"/>
    <mergeCell ref="AJ31:AL31"/>
    <mergeCell ref="X30:Z30"/>
    <mergeCell ref="AA30:AC30"/>
    <mergeCell ref="AD30:AF30"/>
    <mergeCell ref="AG30:AI30"/>
    <mergeCell ref="AJ28:AL28"/>
    <mergeCell ref="X29:Z29"/>
    <mergeCell ref="AA29:AC29"/>
    <mergeCell ref="AD29:AF29"/>
    <mergeCell ref="AG29:AI29"/>
    <mergeCell ref="AJ29:AL29"/>
    <mergeCell ref="X28:Z28"/>
    <mergeCell ref="AA28:AC28"/>
    <mergeCell ref="AD28:AF28"/>
    <mergeCell ref="AG28:AI28"/>
    <mergeCell ref="AJ26:AL26"/>
    <mergeCell ref="X27:Z27"/>
    <mergeCell ref="AA27:AC27"/>
    <mergeCell ref="AD27:AF27"/>
    <mergeCell ref="AG27:AI27"/>
    <mergeCell ref="AJ27:AL27"/>
    <mergeCell ref="X26:Z26"/>
    <mergeCell ref="AA26:AC26"/>
    <mergeCell ref="AD26:AF26"/>
    <mergeCell ref="AG26:AI26"/>
    <mergeCell ref="AJ24:AL24"/>
    <mergeCell ref="X25:Z25"/>
    <mergeCell ref="AA25:AC25"/>
    <mergeCell ref="AD25:AF25"/>
    <mergeCell ref="AG25:AI25"/>
    <mergeCell ref="AJ25:AL25"/>
    <mergeCell ref="X24:Z24"/>
    <mergeCell ref="AA24:AC24"/>
    <mergeCell ref="AD24:AF24"/>
    <mergeCell ref="AG24:AI24"/>
    <mergeCell ref="AJ22:AL22"/>
    <mergeCell ref="X23:Z23"/>
    <mergeCell ref="AA23:AC23"/>
    <mergeCell ref="AD23:AF23"/>
    <mergeCell ref="AG23:AI23"/>
    <mergeCell ref="AJ23:AL23"/>
    <mergeCell ref="X22:Z22"/>
    <mergeCell ref="AA22:AC22"/>
    <mergeCell ref="AD22:AF22"/>
    <mergeCell ref="AG22:AI22"/>
    <mergeCell ref="AJ20:AL20"/>
    <mergeCell ref="X21:Z21"/>
    <mergeCell ref="AA21:AC21"/>
    <mergeCell ref="AD21:AF21"/>
    <mergeCell ref="AG21:AI21"/>
    <mergeCell ref="AJ21:AL21"/>
    <mergeCell ref="X20:Z20"/>
    <mergeCell ref="AA20:AC20"/>
    <mergeCell ref="AD20:AF20"/>
    <mergeCell ref="AG20:AI20"/>
    <mergeCell ref="AJ18:AL18"/>
    <mergeCell ref="X19:Z19"/>
    <mergeCell ref="AA19:AC19"/>
    <mergeCell ref="AD19:AF19"/>
    <mergeCell ref="AG19:AI19"/>
    <mergeCell ref="AJ19:AL19"/>
    <mergeCell ref="X18:Z18"/>
    <mergeCell ref="AA18:AC18"/>
    <mergeCell ref="AD18:AF18"/>
    <mergeCell ref="AG18:AI18"/>
    <mergeCell ref="X17:Z17"/>
    <mergeCell ref="AA17:AC17"/>
    <mergeCell ref="AD17:AF17"/>
    <mergeCell ref="AG17:AI17"/>
    <mergeCell ref="AJ17:AL17"/>
    <mergeCell ref="X16:Z16"/>
    <mergeCell ref="AA16:AC16"/>
    <mergeCell ref="AA14:AC14"/>
    <mergeCell ref="AD14:AF14"/>
    <mergeCell ref="X15:Z15"/>
    <mergeCell ref="AA15:AC15"/>
    <mergeCell ref="AD15:AF15"/>
    <mergeCell ref="AG15:AI15"/>
    <mergeCell ref="AG14:AI14"/>
    <mergeCell ref="AJ14:AL14"/>
    <mergeCell ref="B1:X1"/>
    <mergeCell ref="B2:AL2"/>
    <mergeCell ref="T4:W5"/>
    <mergeCell ref="I4:I5"/>
    <mergeCell ref="J4:J5"/>
    <mergeCell ref="K4:K5"/>
    <mergeCell ref="L4:L5"/>
    <mergeCell ref="P4:P5"/>
    <mergeCell ref="N4:N5"/>
    <mergeCell ref="I3:J3"/>
    <mergeCell ref="K3:N3"/>
    <mergeCell ref="O3:P3"/>
    <mergeCell ref="M4:M5"/>
    <mergeCell ref="E3:H3"/>
    <mergeCell ref="B4:E5"/>
    <mergeCell ref="O4:O5"/>
    <mergeCell ref="G4:G5"/>
    <mergeCell ref="C11:C13"/>
    <mergeCell ref="B8:E9"/>
    <mergeCell ref="F8:J9"/>
    <mergeCell ref="D11:J12"/>
    <mergeCell ref="E13:J13"/>
    <mergeCell ref="D14:J14"/>
    <mergeCell ref="B11:B13"/>
    <mergeCell ref="H4:H5"/>
    <mergeCell ref="Q6:S7"/>
    <mergeCell ref="Q4:S5"/>
    <mergeCell ref="F6:G7"/>
    <mergeCell ref="F4:F5"/>
    <mergeCell ref="H6:N7"/>
    <mergeCell ref="K8:R9"/>
    <mergeCell ref="R11:T12"/>
    <mergeCell ref="R13:T13"/>
    <mergeCell ref="B6:E7"/>
    <mergeCell ref="O6:P7"/>
    <mergeCell ref="K11:Q12"/>
    <mergeCell ref="K13:Q13"/>
    <mergeCell ref="K14:M14"/>
    <mergeCell ref="N14:Q14"/>
    <mergeCell ref="Y6:AL7"/>
    <mergeCell ref="T6:W7"/>
    <mergeCell ref="X4:X7"/>
    <mergeCell ref="S9:U9"/>
    <mergeCell ref="V9:W9"/>
    <mergeCell ref="X8:Z8"/>
    <mergeCell ref="AI8:AL8"/>
    <mergeCell ref="AI9:AL9"/>
    <mergeCell ref="AA8:AD8"/>
    <mergeCell ref="Z4:AL4"/>
    <mergeCell ref="X9:Z9"/>
    <mergeCell ref="AA9:AD9"/>
    <mergeCell ref="AE8:AH8"/>
    <mergeCell ref="AE9:AH9"/>
    <mergeCell ref="V8:W8"/>
    <mergeCell ref="S8:U8"/>
  </mergeCells>
  <phoneticPr fontId="7"/>
  <conditionalFormatting sqref="AG14:AG45">
    <cfRule type="expression" dxfId="0" priority="1" stopIfTrue="1">
      <formula>$H14=""</formula>
    </cfRule>
  </conditionalFormatting>
  <printOptions horizontalCentered="1"/>
  <pageMargins left="0.39305555555555555" right="0" top="1.1805555555555556" bottom="0" header="0.51180555555555562" footer="0.51180555555555562"/>
  <pageSetup paperSize="9" scale="71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日中一時支援（日帰り） </vt:lpstr>
      <vt:lpstr>日帰り　 記入例</vt:lpstr>
      <vt:lpstr>日中一時支援（タイムケア）</vt:lpstr>
      <vt:lpstr>タイムケア　記入例</vt:lpstr>
      <vt:lpstr>'タイムケア　記入例'!Print_Area</vt:lpstr>
      <vt:lpstr>'日帰り　 記入例'!Print_Area</vt:lpstr>
      <vt:lpstr>'日中一時支援（タイムケア）'!Print_Area</vt:lpstr>
      <vt:lpstr>'日中一時支援（日帰り） 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03117-t</dc:creator>
  <cp:lastModifiedBy>門真市</cp:lastModifiedBy>
  <cp:revision/>
  <cp:lastPrinted>2014-07-02T06:16:52Z</cp:lastPrinted>
  <dcterms:created xsi:type="dcterms:W3CDTF">2006-09-04T06:35:02Z</dcterms:created>
  <dcterms:modified xsi:type="dcterms:W3CDTF">2024-01-15T06:32:13Z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