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3.5\所属専用\高齢福祉課\02-04有料老人ホーム関係\1.有料老人ホーム届出事務\大阪府からの照会・回答\R6年度\20250131大阪府有料老人ホーム設置運営指導指針の一部改正について\"/>
    </mc:Choice>
  </mc:AlternateContent>
  <bookViews>
    <workbookView xWindow="0" yWindow="0" windowWidth="23040" windowHeight="8880"/>
  </bookViews>
  <sheets>
    <sheet name="０作成にあたっての注意事項" sheetId="27" r:id="rId1"/>
    <sheet name="１事業主体　２事業概要" sheetId="1" r:id="rId2"/>
    <sheet name="３建物概要" sheetId="18" r:id="rId3"/>
    <sheet name="４サービス内容" sheetId="36" r:id="rId4"/>
    <sheet name="５職員体制" sheetId="20" r:id="rId5"/>
    <sheet name="６利用料金" sheetId="37" r:id="rId6"/>
    <sheet name="７入居者状況" sheetId="22" r:id="rId7"/>
    <sheet name="８苦情等体制　９情報開示" sheetId="23" r:id="rId8"/>
    <sheet name="10その他" sheetId="38" r:id="rId9"/>
    <sheet name="別添１" sheetId="2" r:id="rId10"/>
    <sheet name="別添２" sheetId="32" r:id="rId11"/>
    <sheet name="別添3 " sheetId="39" r:id="rId12"/>
    <sheet name="別添４ " sheetId="40" r:id="rId13"/>
  </sheets>
  <definedNames>
    <definedName name="_xlnm.Print_Area" localSheetId="0">'０作成にあたっての注意事項'!$A$1:$K$10</definedName>
    <definedName name="_xlnm.Print_Area" localSheetId="8">'10その他'!$A$1:$L$62</definedName>
    <definedName name="_xlnm.Print_Area" localSheetId="1">'１事業主体　２事業概要'!$A$1:$I$49</definedName>
    <definedName name="_xlnm.Print_Area" localSheetId="2">'３建物概要'!$A$1:$L$37</definedName>
    <definedName name="_xlnm.Print_Area" localSheetId="3">'４サービス内容'!$A$1:$J$125</definedName>
    <definedName name="_xlnm.Print_Area" localSheetId="4">'５職員体制'!$A$1:$N$70</definedName>
    <definedName name="_xlnm.Print_Area" localSheetId="5">'６利用料金'!$A$1:$N$69</definedName>
    <definedName name="_xlnm.Print_Area" localSheetId="6">'７入居者状況'!$A$1:$L$40</definedName>
    <definedName name="_xlnm.Print_Area" localSheetId="7">'８苦情等体制　９情報開示'!$A$1:$L$53</definedName>
    <definedName name="_xlnm.Print_Area" localSheetId="9">別添１!$A$1:$F$47</definedName>
    <definedName name="_xlnm.Print_Area" localSheetId="10">別添２!$A$1:$I$31</definedName>
    <definedName name="_xlnm.Print_Area" localSheetId="11">'別添3 '!$A$1:$N$41</definedName>
    <definedName name="_xlnm.Print_Area" localSheetId="12">'別添４ '!$A$1:$N$59</definedName>
    <definedName name="_xlnm.Print_Titles" localSheetId="12">'別添４ '!$3:$3</definedName>
  </definedNames>
  <calcPr calcId="162913"/>
</workbook>
</file>

<file path=xl/calcChain.xml><?xml version="1.0" encoding="utf-8"?>
<calcChain xmlns="http://schemas.openxmlformats.org/spreadsheetml/2006/main">
  <c r="H3" i="39" l="1"/>
  <c r="H8" i="39" s="1"/>
  <c r="I8" i="39" s="1"/>
  <c r="G17" i="39"/>
  <c r="H17" i="39" s="1"/>
  <c r="I17" i="39"/>
  <c r="J17" i="39"/>
  <c r="K17" i="39"/>
  <c r="G18" i="39"/>
  <c r="H18" i="39"/>
  <c r="I18" i="39"/>
  <c r="J18" i="39"/>
  <c r="K18" i="39"/>
  <c r="G19" i="39"/>
  <c r="I19" i="39" s="1"/>
  <c r="H19" i="39"/>
  <c r="G20" i="39"/>
  <c r="I20" i="39" s="1"/>
  <c r="G21" i="39"/>
  <c r="H21" i="39" s="1"/>
  <c r="G22" i="39"/>
  <c r="J22" i="39" s="1"/>
  <c r="G23" i="39"/>
  <c r="I23" i="39" s="1"/>
  <c r="G24" i="39"/>
  <c r="J24" i="39" s="1"/>
  <c r="G25" i="39"/>
  <c r="J25" i="39" s="1"/>
  <c r="G26" i="39"/>
  <c r="H26" i="39" s="1"/>
  <c r="G27" i="39"/>
  <c r="G28" i="39"/>
  <c r="J28" i="39" s="1"/>
  <c r="G29" i="39"/>
  <c r="G30" i="39"/>
  <c r="J30" i="39" s="1"/>
  <c r="G31" i="39"/>
  <c r="K31" i="39" s="1"/>
  <c r="J31" i="39"/>
  <c r="G32" i="39"/>
  <c r="I32" i="39" s="1"/>
  <c r="H32" i="39"/>
  <c r="G33" i="39"/>
  <c r="J33" i="39" s="1"/>
  <c r="K33" i="39"/>
  <c r="G34" i="39"/>
  <c r="H34" i="39" s="1"/>
  <c r="G35" i="39"/>
  <c r="H35" i="39" s="1"/>
  <c r="G36" i="39"/>
  <c r="K36" i="39" s="1"/>
  <c r="G37" i="39"/>
  <c r="I37" i="39" s="1"/>
  <c r="G38" i="39"/>
  <c r="J38" i="39" s="1"/>
  <c r="G39" i="39"/>
  <c r="I39" i="39" s="1"/>
  <c r="G40" i="39"/>
  <c r="H40" i="39" s="1"/>
  <c r="I26" i="39"/>
  <c r="I35" i="39"/>
  <c r="I24" i="39"/>
  <c r="K26" i="39"/>
  <c r="J26" i="39"/>
  <c r="H24" i="39"/>
  <c r="J35" i="39"/>
  <c r="I36" i="39"/>
  <c r="K35" i="39"/>
  <c r="K40" i="39"/>
  <c r="K22" i="39"/>
  <c r="I22" i="39"/>
  <c r="I40" i="39"/>
  <c r="J9" i="39"/>
  <c r="K9" i="39" s="1"/>
  <c r="J36" i="39"/>
  <c r="H36" i="39"/>
  <c r="J40" i="39"/>
  <c r="J20" i="39" l="1"/>
  <c r="H28" i="39"/>
  <c r="H31" i="39"/>
  <c r="J13" i="39"/>
  <c r="K13" i="39" s="1"/>
  <c r="H13" i="39"/>
  <c r="I13" i="39" s="1"/>
  <c r="K38" i="39"/>
  <c r="H25" i="39"/>
  <c r="J12" i="39"/>
  <c r="K12" i="39" s="1"/>
  <c r="K32" i="39"/>
  <c r="K24" i="39"/>
  <c r="H12" i="39"/>
  <c r="I12" i="39" s="1"/>
  <c r="H14" i="39"/>
  <c r="I14" i="39" s="1"/>
  <c r="J19" i="39"/>
  <c r="K39" i="39"/>
  <c r="I28" i="39"/>
  <c r="J39" i="39"/>
  <c r="K28" i="39"/>
  <c r="K25" i="39"/>
  <c r="H39" i="39"/>
  <c r="K37" i="39"/>
  <c r="I25" i="39"/>
  <c r="J8" i="39"/>
  <c r="K8" i="39" s="1"/>
  <c r="H38" i="39"/>
  <c r="K19" i="39"/>
  <c r="H37" i="39"/>
  <c r="I31" i="39"/>
  <c r="K30" i="39"/>
  <c r="J11" i="39"/>
  <c r="K11" i="39" s="1"/>
  <c r="J32" i="39"/>
  <c r="I30" i="39"/>
  <c r="H30" i="39"/>
  <c r="K23" i="39"/>
  <c r="I33" i="39"/>
  <c r="H33" i="39"/>
  <c r="J14" i="39"/>
  <c r="K14" i="39" s="1"/>
  <c r="J23" i="39"/>
  <c r="H11" i="39"/>
  <c r="I11" i="39" s="1"/>
  <c r="K20" i="39"/>
  <c r="H23" i="39"/>
  <c r="J10" i="39"/>
  <c r="K10" i="39" s="1"/>
  <c r="J21" i="39"/>
  <c r="J37" i="39"/>
  <c r="I38" i="39"/>
  <c r="H9" i="39"/>
  <c r="I9" i="39" s="1"/>
  <c r="K34" i="39"/>
  <c r="H20" i="39"/>
  <c r="J34" i="39"/>
  <c r="H22" i="39"/>
  <c r="H10" i="39"/>
  <c r="I10" i="39" s="1"/>
  <c r="I34" i="39"/>
  <c r="I21" i="39"/>
  <c r="K21" i="39"/>
</calcChain>
</file>

<file path=xl/sharedStrings.xml><?xml version="1.0" encoding="utf-8"?>
<sst xmlns="http://schemas.openxmlformats.org/spreadsheetml/2006/main" count="929" uniqueCount="727">
  <si>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</si>
  <si>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</si>
  <si>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</si>
  <si>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</si>
  <si>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</si>
  <si>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</si>
  <si>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</si>
  <si>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</si>
  <si>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</si>
  <si>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</si>
  <si>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</si>
  <si>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</si>
  <si>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</si>
  <si>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</si>
  <si>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</si>
  <si>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</si>
  <si>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</si>
  <si>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</si>
  <si>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</si>
  <si>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</si>
  <si>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</si>
  <si>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</si>
  <si>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</si>
  <si>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</si>
  <si>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</si>
  <si>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</si>
  <si>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</si>
  <si>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</si>
  <si>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</si>
  <si>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</si>
  <si>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</si>
  <si>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</si>
  <si>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</si>
  <si>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</si>
  <si>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</si>
  <si>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</si>
  <si>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</si>
  <si>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</si>
  <si>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</si>
  <si>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</si>
  <si>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</si>
  <si>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</si>
  <si>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</si>
  <si>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</si>
  <si>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</si>
  <si>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</si>
  <si>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</si>
  <si>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</si>
  <si>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</si>
  <si>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</si>
  <si>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</si>
  <si>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</si>
  <si>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</si>
  <si>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</si>
  <si>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</si>
  <si>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</si>
  <si>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</si>
  <si>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</si>
  <si>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</si>
  <si>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</si>
  <si>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</si>
  <si>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</si>
  <si>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</si>
  <si>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</si>
  <si>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</si>
  <si>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</si>
  <si>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</si>
  <si>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</si>
  <si>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</si>
  <si>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</si>
  <si>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</si>
  <si>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</si>
  <si>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</si>
  <si>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</si>
  <si>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</si>
  <si>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</si>
  <si>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</si>
  <si>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</si>
  <si>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</si>
  <si>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</si>
  <si>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</si>
  <si>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</si>
  <si>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</si>
  <si>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</si>
  <si>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</si>
  <si>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</si>
  <si>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</si>
  <si>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</si>
  <si>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</si>
  <si>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</si>
  <si>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</si>
  <si>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</si>
  <si>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</si>
  <si>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</si>
  <si>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</si>
  <si>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</si>
  <si>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</si>
  <si>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</si>
  <si>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</si>
  <si>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個別機能訓練加算</t>
    <rPh sb="0" eb="2">
      <t>コベツ</t>
    </rPh>
    <rPh sb="2" eb="4">
      <t>キノウ</t>
    </rPh>
    <rPh sb="4" eb="6">
      <t>クンレン</t>
    </rPh>
    <rPh sb="6" eb="8">
      <t>カサン</t>
    </rPh>
    <phoneticPr fontId="2"/>
  </si>
  <si>
    <t>夜間看護体制加算</t>
    <rPh sb="0" eb="2">
      <t>ヤカン</t>
    </rPh>
    <rPh sb="2" eb="4">
      <t>カンゴ</t>
    </rPh>
    <rPh sb="4" eb="6">
      <t>タイセイ</t>
    </rPh>
    <rPh sb="6" eb="8">
      <t>カサン</t>
    </rPh>
    <phoneticPr fontId="2"/>
  </si>
  <si>
    <t>看取り介護加算</t>
    <rPh sb="0" eb="2">
      <t>ミト</t>
    </rPh>
    <rPh sb="3" eb="5">
      <t>カイゴ</t>
    </rPh>
    <rPh sb="5" eb="7">
      <t>カサン</t>
    </rPh>
    <phoneticPr fontId="2"/>
  </si>
  <si>
    <t>認知症専門ケア加算</t>
    <rPh sb="0" eb="2">
      <t>ニンチ</t>
    </rPh>
    <rPh sb="2" eb="3">
      <t>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</si>
  <si>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</si>
  <si>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</si>
  <si>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</si>
  <si>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</si>
  <si>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</si>
  <si>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</si>
  <si>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</si>
  <si>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</si>
  <si>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</si>
  <si>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</si>
  <si>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</si>
  <si>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</si>
  <si>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</si>
  <si>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</si>
  <si>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</si>
  <si>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</si>
  <si>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</si>
  <si>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</si>
  <si>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</si>
  <si>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</si>
  <si>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</si>
  <si>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</si>
  <si>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</si>
  <si>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</si>
  <si>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</si>
  <si>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</si>
  <si>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</si>
  <si>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</si>
  <si>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</si>
  <si>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</si>
  <si>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</si>
  <si>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</si>
  <si>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</si>
  <si>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</si>
  <si>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</si>
  <si>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</si>
  <si>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</si>
  <si>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</si>
  <si>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</si>
  <si>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職員数（実人数）</t>
    <rPh sb="0" eb="3">
      <t>ショクインスウ</t>
    </rPh>
    <rPh sb="4" eb="5">
      <t>ジツ</t>
    </rPh>
    <rPh sb="5" eb="7">
      <t>ニンズウ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</si>
  <si>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</si>
  <si>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</si>
  <si>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</si>
  <si>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</si>
  <si>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</si>
  <si>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</si>
  <si>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</si>
  <si>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</si>
  <si>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</si>
  <si>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</si>
  <si>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</si>
  <si>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</si>
  <si>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</si>
  <si>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</si>
  <si>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</si>
  <si>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平均人数</t>
    <rPh sb="0" eb="2">
      <t>ヘイキン</t>
    </rPh>
    <rPh sb="2" eb="3">
      <t>ニン</t>
    </rPh>
    <rPh sb="3" eb="4">
      <t>カズ</t>
    </rPh>
    <phoneticPr fontId="2"/>
  </si>
  <si>
    <t>実際の配置比率</t>
    <rPh sb="0" eb="2">
      <t>ジッサイ</t>
    </rPh>
    <rPh sb="3" eb="5">
      <t>ハイチ</t>
    </rPh>
    <rPh sb="5" eb="7">
      <t>ヒリツ</t>
    </rPh>
    <phoneticPr fontId="2"/>
  </si>
  <si>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2"/>
  </si>
  <si>
    <t>ホームの職員数</t>
    <rPh sb="4" eb="7">
      <t>ショクインスウ</t>
    </rPh>
    <phoneticPr fontId="2"/>
  </si>
  <si>
    <t>訪問介護事業所の名称</t>
    <rPh sb="0" eb="2">
      <t>ホウモン</t>
    </rPh>
    <rPh sb="2" eb="4">
      <t>カイゴ</t>
    </rPh>
    <rPh sb="4" eb="7">
      <t>ジギョウショ</t>
    </rPh>
    <rPh sb="8" eb="10">
      <t>メイショウ</t>
    </rPh>
    <phoneticPr fontId="2"/>
  </si>
  <si>
    <t>訪問看護事業所の名称</t>
    <rPh sb="0" eb="2">
      <t>ホウモン</t>
    </rPh>
    <rPh sb="2" eb="4">
      <t>カンゴ</t>
    </rPh>
    <rPh sb="4" eb="7">
      <t>ジギョウショ</t>
    </rPh>
    <rPh sb="8" eb="10">
      <t>メイショウ</t>
    </rPh>
    <phoneticPr fontId="2"/>
  </si>
  <si>
    <t>通所介護事業所の名称</t>
    <rPh sb="0" eb="1">
      <t>ツウ</t>
    </rPh>
    <rPh sb="1" eb="2">
      <t>ショ</t>
    </rPh>
    <rPh sb="2" eb="4">
      <t>カイゴ</t>
    </rPh>
    <rPh sb="4" eb="7">
      <t>ジギョウショ</t>
    </rPh>
    <rPh sb="8" eb="10">
      <t>メイショウ</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</si>
  <si>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</si>
  <si>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</si>
  <si>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</si>
  <si>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</si>
  <si>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</si>
  <si>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</si>
  <si>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</si>
  <si>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</si>
  <si>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</si>
  <si>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別添２</t>
    <rPh sb="0" eb="2">
      <t>ベッテン</t>
    </rPh>
    <phoneticPr fontId="2"/>
  </si>
  <si>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</si>
  <si>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</si>
  <si>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</si>
  <si>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</si>
  <si>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</si>
  <si>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</si>
  <si>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</si>
  <si>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</si>
  <si>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</si>
  <si>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</si>
  <si>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</si>
  <si>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</si>
  <si>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</si>
  <si>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</si>
  <si>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</si>
  <si>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</si>
  <si>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</si>
  <si>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</si>
  <si>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</si>
  <si>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</si>
  <si>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</si>
  <si>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</si>
  <si>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</si>
  <si>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</si>
  <si>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</si>
  <si>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</si>
  <si>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</si>
  <si>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</si>
  <si>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</si>
  <si>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</si>
  <si>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</si>
  <si>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</si>
  <si>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</si>
  <si>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</si>
  <si>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</si>
  <si>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</si>
  <si>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</si>
  <si>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</si>
  <si>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</si>
  <si>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</si>
  <si>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</si>
  <si>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</si>
  <si>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</si>
  <si>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</si>
  <si>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</si>
  <si>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</si>
  <si>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</si>
  <si>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</si>
  <si>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</si>
  <si>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</si>
  <si>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</si>
  <si>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</si>
  <si>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</si>
  <si>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</si>
  <si>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</si>
  <si>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</si>
  <si>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</si>
  <si>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</si>
  <si>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</si>
  <si>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</si>
  <si>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</si>
  <si>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</si>
  <si>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</si>
  <si>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</si>
  <si>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</si>
  <si>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</si>
  <si>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</si>
  <si>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</si>
  <si>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</si>
  <si>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</si>
  <si>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</si>
  <si>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</si>
  <si>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</si>
  <si>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</si>
  <si>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</si>
  <si>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</si>
  <si>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</si>
  <si>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</si>
  <si>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</si>
  <si>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</si>
  <si>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</si>
  <si>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</si>
  <si>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</si>
  <si>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</si>
  <si>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</si>
  <si>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</si>
  <si>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</si>
  <si>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</si>
  <si>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</si>
  <si>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</si>
  <si>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</si>
  <si>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</si>
  <si>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</si>
  <si>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窓口の名称（有料老人ホーム所管庁）</t>
    <rPh sb="0" eb="2">
      <t>マドグチ</t>
    </rPh>
    <rPh sb="3" eb="5">
      <t>メイショウ</t>
    </rPh>
    <rPh sb="6" eb="13">
      <t>ユ</t>
    </rPh>
    <rPh sb="13" eb="15">
      <t>ショカン</t>
    </rPh>
    <rPh sb="15" eb="16">
      <t>チョウ</t>
    </rPh>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</si>
  <si>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</si>
  <si>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</si>
  <si>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</si>
  <si>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</si>
  <si>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変更の内容</t>
    <rPh sb="0" eb="2">
      <t>ヘンコウ</t>
    </rPh>
    <rPh sb="3" eb="5">
      <t>ナイヨウ</t>
    </rPh>
    <phoneticPr fontId="2"/>
  </si>
  <si>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2"/>
  </si>
  <si>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</si>
  <si>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</si>
  <si>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</si>
  <si>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サービス費用</t>
    <rPh sb="4" eb="6">
      <t>ヒヨウ</t>
    </rPh>
    <phoneticPr fontId="2"/>
  </si>
  <si>
    <t>％</t>
    <phoneticPr fontId="2"/>
  </si>
  <si>
    <t>※　介護予防・地域密着型の場合を含む。</t>
    <rPh sb="2" eb="4">
      <t>カイゴ</t>
    </rPh>
    <rPh sb="4" eb="6">
      <t>ヨボウ</t>
    </rPh>
    <rPh sb="7" eb="9">
      <t>チイキ</t>
    </rPh>
    <rPh sb="9" eb="12">
      <t>ミッチャクガタ</t>
    </rPh>
    <rPh sb="13" eb="15">
      <t>バアイ</t>
    </rPh>
    <rPh sb="16" eb="17">
      <t>フク</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</si>
  <si>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</si>
  <si>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</si>
  <si>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</si>
  <si>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</si>
  <si>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</si>
  <si>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</si>
  <si>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</si>
  <si>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</si>
  <si>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</si>
  <si>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</si>
  <si>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</si>
  <si>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</si>
  <si>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</si>
  <si>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</si>
  <si>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トイレ</t>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</si>
  <si>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</si>
  <si>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</si>
  <si>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※別添２（有料老人ホーム・サービス付き高齢者向け住宅が提供するサービスの一覧表）</t>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</si>
  <si>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</si>
  <si>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</si>
  <si>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</si>
  <si>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介護予防
特定施設入居者生活介護
介護保険事業者番号</t>
    <phoneticPr fontId="2"/>
  </si>
  <si>
    <t>その他の場合：</t>
    <phoneticPr fontId="2"/>
  </si>
  <si>
    <t>階）</t>
    <phoneticPr fontId="2"/>
  </si>
  <si>
    <t>　㎡）</t>
    <phoneticPr fontId="2"/>
  </si>
  <si>
    <t>部屋タイプ</t>
    <rPh sb="0" eb="2">
      <t>ヘヤ</t>
    </rPh>
    <phoneticPr fontId="2"/>
  </si>
  <si>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</si>
  <si>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</si>
  <si>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</si>
  <si>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</si>
  <si>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</si>
  <si>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</si>
  <si>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</si>
  <si>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</si>
  <si>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</si>
  <si>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</si>
  <si>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</si>
  <si>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</si>
  <si>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</si>
  <si>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</si>
  <si>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</si>
  <si>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</si>
  <si>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（介護・看護職員の配置率）</t>
    <rPh sb="1" eb="3">
      <t>カイゴ</t>
    </rPh>
    <rPh sb="4" eb="6">
      <t>カンゴ</t>
    </rPh>
    <rPh sb="6" eb="8">
      <t>ショクイン</t>
    </rPh>
    <rPh sb="9" eb="11">
      <t>ハイチ</t>
    </rPh>
    <rPh sb="11" eb="12">
      <t>リツ</t>
    </rPh>
    <phoneticPr fontId="2"/>
  </si>
  <si>
    <t>：　1</t>
    <phoneticPr fontId="2"/>
  </si>
  <si>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</si>
  <si>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</si>
  <si>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</si>
  <si>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</si>
  <si>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</si>
  <si>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</si>
  <si>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</si>
  <si>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：1</t>
    <phoneticPr fontId="2"/>
  </si>
  <si>
    <t>収納</t>
    <rPh sb="0" eb="2">
      <t>シュウノウ</t>
    </rPh>
    <phoneticPr fontId="2"/>
  </si>
  <si>
    <t>有料老人ホーム事業の概要</t>
    <phoneticPr fontId="2"/>
  </si>
  <si>
    <t>（地上</t>
    <phoneticPr fontId="2"/>
  </si>
  <si>
    <t>階、地階</t>
    <phoneticPr fontId="2"/>
  </si>
  <si>
    <t>入浴、排せつ又は食事の介護</t>
    <rPh sb="0" eb="2">
      <t>ニュウヨク</t>
    </rPh>
    <rPh sb="3" eb="4">
      <t>ハイ</t>
    </rPh>
    <rPh sb="6" eb="7">
      <t>マタ</t>
    </rPh>
    <rPh sb="8" eb="10">
      <t>ショクジ</t>
    </rPh>
    <rPh sb="11" eb="13">
      <t>カイゴ</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</si>
  <si>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</si>
  <si>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</si>
  <si>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</si>
  <si>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</si>
  <si>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</si>
  <si>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</si>
  <si>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</si>
  <si>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</si>
  <si>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状況把握・生活相談サービス</t>
    <rPh sb="0" eb="2">
      <t>ジョウキョウ</t>
    </rPh>
    <rPh sb="2" eb="4">
      <t>ハアク</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</si>
  <si>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</si>
  <si>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</si>
  <si>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</si>
  <si>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</si>
  <si>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</si>
  <si>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</si>
  <si>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</si>
  <si>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</si>
  <si>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http://</t>
    <phoneticPr fontId="2"/>
  </si>
  <si>
    <t>／</t>
    <phoneticPr fontId="2"/>
  </si>
  <si>
    <t>（ふりがな）</t>
    <phoneticPr fontId="2"/>
  </si>
  <si>
    <t>（ふりがな）</t>
    <phoneticPr fontId="2"/>
  </si>
  <si>
    <t>内容：</t>
    <rPh sb="0" eb="2">
      <t>ナイヨウ</t>
    </rPh>
    <phoneticPr fontId="2"/>
  </si>
  <si>
    <t>1</t>
    <phoneticPr fontId="2"/>
  </si>
  <si>
    <t>http://</t>
    <phoneticPr fontId="2"/>
  </si>
  <si>
    <t>調理、洗濯、掃除等の家事の供与</t>
    <rPh sb="0" eb="2">
      <t>チョウリ</t>
    </rPh>
    <rPh sb="3" eb="5">
      <t>センタク</t>
    </rPh>
    <rPh sb="6" eb="9">
      <t>ソウジトウ</t>
    </rPh>
    <rPh sb="10" eb="12">
      <t>カジ</t>
    </rPh>
    <rPh sb="13" eb="15">
      <t>キョウヨ</t>
    </rPh>
    <phoneticPr fontId="2"/>
  </si>
  <si>
    <t>契約上の職員配置比率　</t>
    <rPh sb="0" eb="2">
      <t>ケイヤク</t>
    </rPh>
    <rPh sb="2" eb="3">
      <t>ジョウ</t>
    </rPh>
    <rPh sb="4" eb="6">
      <t>ショクイン</t>
    </rPh>
    <rPh sb="6" eb="8">
      <t>ハイチ</t>
    </rPh>
    <rPh sb="8" eb="10">
      <t>ヒリツ</t>
    </rPh>
    <phoneticPr fontId="2"/>
  </si>
  <si>
    <t>人員配置が手厚い介護サービスの実施</t>
    <rPh sb="0" eb="2">
      <t>ジンイン</t>
    </rPh>
    <rPh sb="2" eb="4">
      <t>ハイチ</t>
    </rPh>
    <rPh sb="5" eb="7">
      <t>テアツ</t>
    </rPh>
    <rPh sb="8" eb="10">
      <t>カイゴ</t>
    </rPh>
    <rPh sb="15" eb="17">
      <t>ジッシ</t>
    </rPh>
    <phoneticPr fontId="2"/>
  </si>
  <si>
    <t>入居定員</t>
    <rPh sb="0" eb="2">
      <t>ニュウキョ</t>
    </rPh>
    <rPh sb="2" eb="4">
      <t>テイイン</t>
    </rPh>
    <phoneticPr fontId="2"/>
  </si>
  <si>
    <t>人</t>
    <rPh sb="0" eb="1">
      <t>ニン</t>
    </rPh>
    <phoneticPr fontId="2"/>
  </si>
  <si>
    <t>以上</t>
    <rPh sb="0" eb="2">
      <t>イジョウ</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</si>
  <si>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</si>
  <si>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</si>
  <si>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</si>
  <si>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　</t>
    <phoneticPr fontId="2"/>
  </si>
  <si>
    <t>不適合事項がある場合の入居者への説明</t>
    <rPh sb="0" eb="3">
      <t>フテキゴウ</t>
    </rPh>
    <rPh sb="3" eb="5">
      <t>ジコウ</t>
    </rPh>
    <rPh sb="8" eb="10">
      <t>バアイ</t>
    </rPh>
    <phoneticPr fontId="2"/>
  </si>
  <si>
    <t>所管している自治体名</t>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</si>
  <si>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</si>
  <si>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</si>
  <si>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</si>
  <si>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</si>
  <si>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</si>
  <si>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</si>
  <si>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</si>
  <si>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備考</t>
    <rPh sb="0" eb="2">
      <t>ビコウ</t>
    </rPh>
    <phoneticPr fontId="2"/>
  </si>
  <si>
    <t>所管している自治体名</t>
    <rPh sb="0" eb="2">
      <t>ショカン</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</si>
  <si>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</si>
  <si>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</si>
  <si>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</si>
  <si>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</si>
  <si>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</si>
  <si>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</si>
  <si>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</si>
  <si>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戸</t>
    <rPh sb="0" eb="1">
      <t>コ</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</si>
  <si>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</si>
  <si>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</si>
  <si>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</si>
  <si>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</si>
  <si>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</si>
  <si>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</si>
  <si>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</si>
  <si>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（医療連携の内容）※治療費は自己負担</t>
    <rPh sb="1" eb="3">
      <t>イリョウ</t>
    </rPh>
    <rPh sb="3" eb="5">
      <t>レンケイ</t>
    </rPh>
    <rPh sb="6" eb="8">
      <t>ナイヨウ</t>
    </rPh>
    <phoneticPr fontId="2"/>
  </si>
  <si>
    <t>特定施設入居者生活介護
介護保険事業者番号</t>
    <rPh sb="12" eb="14">
      <t>カイゴ</t>
    </rPh>
    <rPh sb="14" eb="16">
      <t>ホケン</t>
    </rPh>
    <rPh sb="16" eb="18">
      <t>ジギョウ</t>
    </rPh>
    <rPh sb="18" eb="19">
      <t>シャ</t>
    </rPh>
    <rPh sb="19" eb="21">
      <t>バンゴウ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</si>
  <si>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</si>
  <si>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</si>
  <si>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</si>
  <si>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その他運営に関する重要事項</t>
    <phoneticPr fontId="2"/>
  </si>
  <si>
    <t>常勤換算人数</t>
    <rPh sb="0" eb="2">
      <t>ジョウキン</t>
    </rPh>
    <rPh sb="2" eb="4">
      <t>カンサン</t>
    </rPh>
    <rPh sb="4" eb="6">
      <t>ニンズウ</t>
    </rPh>
    <phoneticPr fontId="2"/>
  </si>
  <si>
    <t>時間</t>
    <rPh sb="0" eb="2">
      <t>ジカン</t>
    </rPh>
    <phoneticPr fontId="2"/>
  </si>
  <si>
    <t>ヶ月分</t>
    <phoneticPr fontId="2"/>
  </si>
  <si>
    <t>ヶ月</t>
    <phoneticPr fontId="2"/>
  </si>
  <si>
    <t>ヶ所</t>
    <rPh sb="1" eb="2">
      <t>ショ</t>
    </rPh>
    <phoneticPr fontId="2"/>
  </si>
  <si>
    <t>ヶ所</t>
    <phoneticPr fontId="2"/>
  </si>
  <si>
    <t>うち車椅子等の対応が可能なトイレ</t>
    <rPh sb="3" eb="5">
      <t>イス</t>
    </rPh>
    <phoneticPr fontId="2"/>
  </si>
  <si>
    <t>共用トイレ</t>
    <rPh sb="0" eb="2">
      <t>キョウヨウ</t>
    </rPh>
    <phoneticPr fontId="2"/>
  </si>
  <si>
    <t>うち男女別の対応が可能なトイレ</t>
    <phoneticPr fontId="2"/>
  </si>
  <si>
    <t>あん摩マッサージ指圧師</t>
    <rPh sb="2" eb="3">
      <t>マ</t>
    </rPh>
    <rPh sb="8" eb="10">
      <t>シアツ</t>
    </rPh>
    <rPh sb="10" eb="11">
      <t>シ</t>
    </rPh>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</si>
  <si>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</si>
  <si>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</si>
  <si>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</si>
  <si>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</si>
  <si>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</si>
  <si>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</si>
  <si>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施設の利用に当たっての留意事項</t>
    <phoneticPr fontId="2"/>
  </si>
  <si>
    <t>（入居者代理人）</t>
    <rPh sb="1" eb="4">
      <t>ニュウキョシャ</t>
    </rPh>
    <rPh sb="4" eb="7">
      <t>ダイリニン</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</si>
  <si>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</si>
  <si>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</si>
  <si>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</si>
  <si>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</si>
  <si>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</si>
  <si>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台所の変更</t>
    <rPh sb="3" eb="5">
      <t>ヘンコウ</t>
    </rPh>
    <phoneticPr fontId="2"/>
  </si>
  <si>
    <t>特定施設サービス計画及び介護予防特定施設サービス計画等の作成</t>
    <phoneticPr fontId="2"/>
  </si>
  <si>
    <t>室数</t>
    <rPh sb="0" eb="1">
      <t>シツ</t>
    </rPh>
    <rPh sb="1" eb="2">
      <t>スウ</t>
    </rPh>
    <phoneticPr fontId="2"/>
  </si>
  <si>
    <t>電話番号　/　ＦＡＸ</t>
    <rPh sb="0" eb="2">
      <t>デンワ</t>
    </rPh>
    <rPh sb="2" eb="4">
      <t>バンゴウ</t>
    </rPh>
    <phoneticPr fontId="2"/>
  </si>
  <si>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2"/>
  </si>
  <si>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2"/>
  </si>
  <si>
    <t>1級地</t>
    <rPh sb="1" eb="2">
      <t>キュウ</t>
    </rPh>
    <rPh sb="2" eb="3">
      <t>チ</t>
    </rPh>
    <phoneticPr fontId="2"/>
  </si>
  <si>
    <t>当施設の地域区分単価</t>
    <rPh sb="0" eb="1">
      <t>トウ</t>
    </rPh>
    <rPh sb="1" eb="3">
      <t>シセツ</t>
    </rPh>
    <rPh sb="4" eb="6">
      <t>チイキ</t>
    </rPh>
    <rPh sb="6" eb="8">
      <t>クブン</t>
    </rPh>
    <rPh sb="8" eb="10">
      <t>タンカ</t>
    </rPh>
    <phoneticPr fontId="2"/>
  </si>
  <si>
    <t>2級地</t>
    <rPh sb="1" eb="2">
      <t>キュウ</t>
    </rPh>
    <rPh sb="2" eb="3">
      <t>チ</t>
    </rPh>
    <phoneticPr fontId="2"/>
  </si>
  <si>
    <t>3級地</t>
    <rPh sb="1" eb="2">
      <t>キュウ</t>
    </rPh>
    <rPh sb="2" eb="3">
      <t>チ</t>
    </rPh>
    <phoneticPr fontId="2"/>
  </si>
  <si>
    <t>基本費用</t>
    <rPh sb="0" eb="2">
      <t>キホン</t>
    </rPh>
    <rPh sb="2" eb="4">
      <t>ヒヨウ</t>
    </rPh>
    <phoneticPr fontId="2"/>
  </si>
  <si>
    <t>30</t>
    <phoneticPr fontId="2"/>
  </si>
  <si>
    <t>4級地</t>
    <rPh sb="1" eb="2">
      <t>キュウ</t>
    </rPh>
    <rPh sb="2" eb="3">
      <t>チ</t>
    </rPh>
    <phoneticPr fontId="2"/>
  </si>
  <si>
    <t>単位数</t>
    <rPh sb="0" eb="3">
      <t>タンイスウ</t>
    </rPh>
    <phoneticPr fontId="2"/>
  </si>
  <si>
    <t>利用料</t>
    <rPh sb="0" eb="3">
      <t>リヨウリョウ</t>
    </rPh>
    <phoneticPr fontId="2"/>
  </si>
  <si>
    <t>利用者負担額</t>
    <rPh sb="0" eb="3">
      <t>リヨウシャ</t>
    </rPh>
    <rPh sb="3" eb="5">
      <t>フタン</t>
    </rPh>
    <rPh sb="5" eb="6">
      <t>ガク</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</si>
  <si>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</si>
  <si>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</si>
  <si>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</si>
  <si>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夜間</t>
    <rPh sb="0" eb="2">
      <t>ヤカン</t>
    </rPh>
    <phoneticPr fontId="2"/>
  </si>
  <si>
    <t>加算費用</t>
    <rPh sb="0" eb="2">
      <t>カサン</t>
    </rPh>
    <rPh sb="2" eb="4">
      <t>ヒヨウ</t>
    </rPh>
    <phoneticPr fontId="2"/>
  </si>
  <si>
    <t>算定の有無等</t>
    <phoneticPr fontId="2"/>
  </si>
  <si>
    <t>単位数</t>
    <phoneticPr fontId="2"/>
  </si>
  <si>
    <t>算定回数等</t>
    <phoneticPr fontId="2"/>
  </si>
  <si>
    <t>認知症</t>
    <rPh sb="0" eb="3">
      <t>ニンチショウ</t>
    </rPh>
    <phoneticPr fontId="2"/>
  </si>
  <si>
    <t>サ提強化</t>
    <rPh sb="1" eb="2">
      <t>ツツミ</t>
    </rPh>
    <rPh sb="2" eb="4">
      <t>キョウカ</t>
    </rPh>
    <phoneticPr fontId="2"/>
  </si>
  <si>
    <t>処遇改善</t>
    <rPh sb="0" eb="2">
      <t>ショグウ</t>
    </rPh>
    <rPh sb="2" eb="4">
      <t>カイゼン</t>
    </rPh>
    <phoneticPr fontId="2"/>
  </si>
  <si>
    <t>介護職員処遇改善加算</t>
    <rPh sb="0" eb="2">
      <t>カイゴ</t>
    </rPh>
    <rPh sb="2" eb="4">
      <t>ショクイン</t>
    </rPh>
    <rPh sb="4" eb="6">
      <t>ショグウ</t>
    </rPh>
    <rPh sb="6" eb="8">
      <t>カイゼン</t>
    </rPh>
    <rPh sb="8" eb="10">
      <t>カサン</t>
    </rPh>
    <phoneticPr fontId="2"/>
  </si>
  <si>
    <t>／</t>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</si>
  <si>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</si>
  <si>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r>
      <t>特定施設入居者生活介護</t>
    </r>
    <r>
      <rPr>
        <sz val="9"/>
        <rFont val="ＭＳ 明朝"/>
        <family val="1"/>
        <charset val="128"/>
      </rPr>
      <t>※</t>
    </r>
    <r>
      <rPr>
        <sz val="11"/>
        <rFont val="ＭＳ 明朝"/>
        <family val="1"/>
        <charset val="128"/>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2"/>
  </si>
  <si>
    <r>
      <t>特定施設入居者生活介護</t>
    </r>
    <r>
      <rPr>
        <sz val="9"/>
        <rFont val="ＭＳ 明朝"/>
        <family val="1"/>
        <charset val="128"/>
      </rPr>
      <t>※</t>
    </r>
    <r>
      <rPr>
        <sz val="11"/>
        <rFont val="ＭＳ 明朝"/>
        <family val="1"/>
        <charset val="128"/>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</si>
  <si>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</si>
  <si>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</si>
  <si>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（介護サービスの内容）</t>
    <rPh sb="1" eb="3">
      <t>カイゴ</t>
    </rPh>
    <phoneticPr fontId="2"/>
  </si>
  <si>
    <t>（特定施設入居者生活介護の指定）</t>
    <phoneticPr fontId="2"/>
  </si>
  <si>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2"/>
  </si>
  <si>
    <t>特定施設入居者生活介護※の費用</t>
    <rPh sb="0" eb="2">
      <t>トクテイ</t>
    </rPh>
    <rPh sb="2" eb="4">
      <t>シセツ</t>
    </rPh>
    <rPh sb="4" eb="7">
      <t>ニュウキョシャ</t>
    </rPh>
    <rPh sb="7" eb="9">
      <t>セイカツ</t>
    </rPh>
    <rPh sb="9" eb="11">
      <t>カイゴ</t>
    </rPh>
    <rPh sb="13" eb="15">
      <t>ヒヨウ</t>
    </rPh>
    <phoneticPr fontId="2"/>
  </si>
  <si>
    <t>介護保険外</t>
    <rPh sb="0" eb="2">
      <t>カイゴ</t>
    </rPh>
    <rPh sb="2" eb="4">
      <t>ホケン</t>
    </rPh>
    <rPh sb="4" eb="5">
      <t>ガイ</t>
    </rPh>
    <phoneticPr fontId="2"/>
  </si>
  <si>
    <t>（ふりがな）</t>
  </si>
  <si>
    <t>賠償すべき事故が発生したときの対応</t>
    <rPh sb="0" eb="2">
      <t>バイショウ</t>
    </rPh>
    <rPh sb="5" eb="7">
      <t>ジコ</t>
    </rPh>
    <rPh sb="8" eb="10">
      <t>ハッセイ</t>
    </rPh>
    <rPh sb="15" eb="17">
      <t>タイオウ</t>
    </rPh>
    <phoneticPr fontId="2"/>
  </si>
  <si>
    <t>介護保険外費用</t>
    <rPh sb="0" eb="2">
      <t>カイゴ</t>
    </rPh>
    <rPh sb="2" eb="4">
      <t>ホケン</t>
    </rPh>
    <rPh sb="4" eb="5">
      <t>ガイ</t>
    </rPh>
    <rPh sb="5" eb="7">
      <t>ヒヨウ</t>
    </rPh>
    <phoneticPr fontId="2"/>
  </si>
  <si>
    <t>単位</t>
  </si>
  <si>
    <t>要支援2</t>
  </si>
  <si>
    <t>要介護1</t>
  </si>
  <si>
    <t>要介護2</t>
  </si>
  <si>
    <t>要介護3</t>
  </si>
  <si>
    <t>要介護4</t>
  </si>
  <si>
    <t>要介護5</t>
  </si>
  <si>
    <t>介護報酬</t>
  </si>
  <si>
    <t>要支援１</t>
  </si>
  <si>
    <t>要介護４</t>
  </si>
  <si>
    <t>（1割の場合）</t>
  </si>
  <si>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</si>
  <si>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２　重要事項説明書等を入力するにあたっての注意事項及び記入例の解説</t>
    <phoneticPr fontId="2"/>
  </si>
  <si>
    <t>３　重要事項説明書等を入居者等に交付及び説明するにあたっての注意事項</t>
  </si>
  <si>
    <t xml:space="preserve">※別添１（別に実施する介護サービス一覧表）
</t>
    <rPh sb="1" eb="3">
      <t>ベッテン</t>
    </rPh>
    <rPh sb="5" eb="6">
      <t>ベツ</t>
    </rPh>
    <rPh sb="7" eb="9">
      <t>ジッシ</t>
    </rPh>
    <rPh sb="11" eb="13">
      <t>カイゴ</t>
    </rPh>
    <rPh sb="17" eb="19">
      <t>イチラン</t>
    </rPh>
    <rPh sb="19" eb="20">
      <t>ヒョウ</t>
    </rPh>
    <phoneticPr fontId="2"/>
  </si>
  <si>
    <t>夜勤帯の設定時間（  時～  時）</t>
    <rPh sb="0" eb="2">
      <t>ヤキン</t>
    </rPh>
    <rPh sb="2" eb="3">
      <t>タイ</t>
    </rPh>
    <rPh sb="4" eb="6">
      <t>セッテイ</t>
    </rPh>
    <rPh sb="6" eb="8">
      <t>ジカン</t>
    </rPh>
    <rPh sb="11" eb="12">
      <t>ジ</t>
    </rPh>
    <rPh sb="15" eb="16">
      <t>ジ</t>
    </rPh>
    <phoneticPr fontId="2"/>
  </si>
  <si>
    <t>○「重要事項説明書」及び「重要事項説明書兼登録事項等についての説明（高齢者住まい法第17条
  関係）」（以下、「重要事項説明書等」という。）の作成にあたっての注意事項（特定）</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phoneticPr fontId="2"/>
  </si>
  <si>
    <t>個人情報の保護</t>
    <rPh sb="0" eb="2">
      <t>コジン</t>
    </rPh>
    <rPh sb="2" eb="4">
      <t>ジョウホウ</t>
    </rPh>
    <rPh sb="5" eb="7">
      <t>ホゴ</t>
    </rPh>
    <phoneticPr fontId="2"/>
  </si>
  <si>
    <t>身体的拘束</t>
    <rPh sb="0" eb="3">
      <t>シンタイテキ</t>
    </rPh>
    <rPh sb="3" eb="5">
      <t>コウソク</t>
    </rPh>
    <phoneticPr fontId="2"/>
  </si>
  <si>
    <t>虐待防止</t>
    <rPh sb="0" eb="2">
      <t>ギャクタイ</t>
    </rPh>
    <rPh sb="2" eb="4">
      <t>ボウシ</t>
    </rPh>
    <phoneticPr fontId="2"/>
  </si>
  <si>
    <t>人</t>
    <phoneticPr fontId="2"/>
  </si>
  <si>
    <t>人　　／</t>
    <rPh sb="0" eb="1">
      <t>ニン</t>
    </rPh>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</si>
  <si>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</si>
  <si>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t>
    <phoneticPr fontId="2"/>
  </si>
  <si>
    <t>要介護度別</t>
    <rPh sb="0" eb="3">
      <t>ヨウカイゴ</t>
    </rPh>
    <rPh sb="3" eb="4">
      <t>ド</t>
    </rPh>
    <rPh sb="4" eb="5">
      <t>ベツ</t>
    </rPh>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</si>
  <si>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</si>
  <si>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</si>
  <si>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個別の利用料で実施するサービス</t>
    <rPh sb="0" eb="2">
      <t>コベツ</t>
    </rPh>
    <rPh sb="3" eb="5">
      <t>リヨウ</t>
    </rPh>
    <rPh sb="5" eb="6">
      <t>リョウ</t>
    </rPh>
    <rPh sb="7" eb="9">
      <t>ジッシ</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</si>
  <si>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</si>
  <si>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</si>
  <si>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</si>
  <si>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</si>
  <si>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</si>
  <si>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</si>
  <si>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</si>
  <si>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</si>
  <si>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</si>
  <si>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</si>
  <si>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</si>
  <si>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</si>
  <si>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</si>
  <si>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</si>
  <si>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</si>
  <si>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</si>
  <si>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</si>
  <si>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</si>
  <si>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</si>
  <si>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</si>
  <si>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</si>
  <si>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</si>
  <si>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</si>
  <si>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</si>
  <si>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</si>
  <si>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</si>
  <si>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</si>
  <si>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</si>
  <si>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</si>
  <si>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</si>
  <si>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</si>
  <si>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（別添２）　　　　　　　　　　　　　　　　　　　　　　　　　　　　　　有料老人ホーム・サービス付き高齢者向け住宅が提供するサービスの一覧表</t>
    <rPh sb="1" eb="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phoneticPr fontId="2"/>
  </si>
  <si>
    <t>備　　　　考</t>
    <rPh sb="0" eb="1">
      <t>ソナエ</t>
    </rPh>
    <rPh sb="5" eb="6">
      <t>コウ</t>
    </rPh>
    <phoneticPr fontId="2"/>
  </si>
  <si>
    <t>【併設している高齢者居宅生活支援事業者がない場合は省略】</t>
    <phoneticPr fontId="2"/>
  </si>
  <si>
    <t>【連携及び協力している高齢者居宅生活支援事業者の提供を行っていない場合は省略】</t>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</si>
  <si>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</si>
  <si>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介護職員処遇改善加算</t>
    <phoneticPr fontId="2"/>
  </si>
  <si>
    <t>・1ヶ月は30日で計算しています。</t>
    <phoneticPr fontId="2"/>
  </si>
  <si>
    <t>②要支援･要介護別介護報酬と自己負担</t>
    <phoneticPr fontId="2"/>
  </si>
  <si>
    <t>１週間のうち、常勤の従業者が勤務すべき時間数</t>
    <rPh sb="1" eb="3">
      <t>シュウカン</t>
    </rPh>
    <rPh sb="7" eb="9">
      <t>ジョウキン</t>
    </rPh>
    <rPh sb="10" eb="13">
      <t>ジュウギョウシャ</t>
    </rPh>
    <rPh sb="14" eb="16">
      <t>キンム</t>
    </rPh>
    <rPh sb="19" eb="22">
      <t>ジカンスウ</t>
    </rPh>
    <phoneticPr fontId="2"/>
  </si>
  <si>
    <t>届出又は登録（指定）をした室数</t>
    <rPh sb="0" eb="2">
      <t>トドケデ</t>
    </rPh>
    <rPh sb="2" eb="3">
      <t>マタ</t>
    </rPh>
    <rPh sb="7" eb="9">
      <t>シテイ</t>
    </rPh>
    <rPh sb="13" eb="14">
      <t>シツ</t>
    </rPh>
    <rPh sb="14" eb="15">
      <t>スウ</t>
    </rPh>
    <phoneticPr fontId="2"/>
  </si>
  <si>
    <t>機能訓練室</t>
    <rPh sb="0" eb="2">
      <t>キノウ</t>
    </rPh>
    <rPh sb="2" eb="4">
      <t>クンレン</t>
    </rPh>
    <rPh sb="4" eb="5">
      <t>シツ</t>
    </rPh>
    <phoneticPr fontId="2"/>
  </si>
  <si>
    <t>窓口の名称（所在市町村（保険者））</t>
    <rPh sb="0" eb="2">
      <t>マドグチ</t>
    </rPh>
    <rPh sb="3" eb="5">
      <t>メイショウ</t>
    </rPh>
    <rPh sb="6" eb="8">
      <t>ショザイ</t>
    </rPh>
    <rPh sb="8" eb="11">
      <t>シチョウソン</t>
    </rPh>
    <rPh sb="12" eb="14">
      <t>ホケン</t>
    </rPh>
    <rPh sb="14" eb="15">
      <t>ジャ</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</si>
  <si>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1">
      <t>ニュウキョ</t>
    </rPh>
    <rPh sb="21" eb="22">
      <t>シャ</t>
    </rPh>
    <rPh sb="22" eb="25">
      <t>ダイリニン</t>
    </rPh>
    <rPh sb="26" eb="28">
      <t>セツメイ</t>
    </rPh>
    <phoneticPr fontId="2"/>
  </si>
  <si>
    <t>窓口の名称（設置者）</t>
    <rPh sb="0" eb="2">
      <t>マドグチ</t>
    </rPh>
    <rPh sb="3" eb="5">
      <t>メイショウ</t>
    </rPh>
    <phoneticPr fontId="2"/>
  </si>
  <si>
    <r>
      <t xml:space="preserve">窓口の名称
</t>
    </r>
    <r>
      <rPr>
        <sz val="10"/>
        <rFont val="ＭＳ 明朝"/>
        <family val="1"/>
        <charset val="128"/>
      </rPr>
      <t>（サービス付き高齢者向け住宅所管庁）</t>
    </r>
    <rPh sb="0" eb="2">
      <t>マドグチ</t>
    </rPh>
    <rPh sb="3" eb="5">
      <t>メイショウ</t>
    </rPh>
    <rPh sb="20" eb="22">
      <t>ショカン</t>
    </rPh>
    <rPh sb="22" eb="23">
      <t>チョウ</t>
    </rPh>
    <phoneticPr fontId="2"/>
  </si>
  <si>
    <r>
      <rPr>
        <sz val="11"/>
        <rFont val="ＭＳ 明朝"/>
        <family val="1"/>
        <charset val="128"/>
      </rPr>
      <t>料金</t>
    </r>
    <r>
      <rPr>
        <sz val="9"/>
        <rFont val="ＭＳ 明朝"/>
        <family val="1"/>
        <charset val="128"/>
      </rPr>
      <t>※（税抜）</t>
    </r>
    <rPh sb="0" eb="2">
      <t>リョウキン</t>
    </rPh>
    <rPh sb="4" eb="6">
      <t>ゼイヌキ</t>
    </rPh>
    <phoneticPr fontId="2"/>
  </si>
  <si>
    <t>入居者や家族が利用できる調理設備</t>
    <phoneticPr fontId="2"/>
  </si>
  <si>
    <t>兼務している職種名及び人数</t>
    <rPh sb="0" eb="2">
      <t>ケンム</t>
    </rPh>
    <rPh sb="6" eb="8">
      <t>ショクシュ</t>
    </rPh>
    <rPh sb="8" eb="9">
      <t>メイ</t>
    </rPh>
    <rPh sb="9" eb="10">
      <t>オヨ</t>
    </rPh>
    <rPh sb="11" eb="13">
      <t>ニンズウ</t>
    </rPh>
    <phoneticPr fontId="2"/>
  </si>
  <si>
    <t>日常生活上の世話</t>
    <rPh sb="0" eb="2">
      <t>ニチジョウ</t>
    </rPh>
    <rPh sb="2" eb="4">
      <t>セイカツ</t>
    </rPh>
    <rPh sb="4" eb="5">
      <t>ジョウ</t>
    </rPh>
    <rPh sb="6" eb="8">
      <t>セワ</t>
    </rPh>
    <phoneticPr fontId="2"/>
  </si>
  <si>
    <t>食事の提供及び介助</t>
    <rPh sb="0" eb="2">
      <t>ショクジ</t>
    </rPh>
    <rPh sb="3" eb="5">
      <t>テイキョウ</t>
    </rPh>
    <rPh sb="5" eb="6">
      <t>オヨ</t>
    </rPh>
    <rPh sb="7" eb="9">
      <t>カイジョ</t>
    </rPh>
    <phoneticPr fontId="2"/>
  </si>
  <si>
    <t>入浴の提供及び介助</t>
    <rPh sb="0" eb="2">
      <t>ニュウヨク</t>
    </rPh>
    <rPh sb="3" eb="5">
      <t>テイキョウ</t>
    </rPh>
    <rPh sb="5" eb="6">
      <t>オヨ</t>
    </rPh>
    <rPh sb="7" eb="9">
      <t>カイジョ</t>
    </rPh>
    <phoneticPr fontId="2"/>
  </si>
  <si>
    <t>排泄介助</t>
    <rPh sb="0" eb="2">
      <t>ハイセツ</t>
    </rPh>
    <rPh sb="2" eb="4">
      <t>カイジョ</t>
    </rPh>
    <phoneticPr fontId="2"/>
  </si>
  <si>
    <t>更衣介助</t>
    <rPh sb="0" eb="2">
      <t>コウイ</t>
    </rPh>
    <rPh sb="2" eb="4">
      <t>カイジョ</t>
    </rPh>
    <phoneticPr fontId="2"/>
  </si>
  <si>
    <t>移動・移乗介助</t>
    <rPh sb="0" eb="2">
      <t>イドウ</t>
    </rPh>
    <rPh sb="3" eb="5">
      <t>イジョウ</t>
    </rPh>
    <rPh sb="5" eb="7">
      <t>カイジョ</t>
    </rPh>
    <phoneticPr fontId="2"/>
  </si>
  <si>
    <t>服薬介助</t>
    <rPh sb="0" eb="2">
      <t>フクヤク</t>
    </rPh>
    <rPh sb="2" eb="4">
      <t>カイジョ</t>
    </rPh>
    <phoneticPr fontId="2"/>
  </si>
  <si>
    <t>機能訓練</t>
    <rPh sb="0" eb="2">
      <t>キノウ</t>
    </rPh>
    <rPh sb="2" eb="4">
      <t>クンレン</t>
    </rPh>
    <phoneticPr fontId="2"/>
  </si>
  <si>
    <t>窓口の名称
（大阪府国民健康保険団体連合会）</t>
    <rPh sb="0" eb="2">
      <t>マドグチ</t>
    </rPh>
    <rPh sb="3" eb="5">
      <t>メイショウ</t>
    </rPh>
    <phoneticPr fontId="2"/>
  </si>
  <si>
    <t>日常生活動作を通じた訓練</t>
    <rPh sb="0" eb="2">
      <t>ニチジョウ</t>
    </rPh>
    <rPh sb="2" eb="4">
      <t>セイカツ</t>
    </rPh>
    <rPh sb="4" eb="6">
      <t>ドウサ</t>
    </rPh>
    <rPh sb="7" eb="8">
      <t>ツウ</t>
    </rPh>
    <rPh sb="10" eb="12">
      <t>クンレン</t>
    </rPh>
    <phoneticPr fontId="2"/>
  </si>
  <si>
    <t>レクリエーションを通じた訓練</t>
    <rPh sb="9" eb="10">
      <t>ツウ</t>
    </rPh>
    <rPh sb="12" eb="14">
      <t>クンレン</t>
    </rPh>
    <phoneticPr fontId="2"/>
  </si>
  <si>
    <t>器具等を使用した訓練</t>
    <rPh sb="0" eb="2">
      <t>キグ</t>
    </rPh>
    <rPh sb="2" eb="3">
      <t>トウ</t>
    </rPh>
    <rPh sb="4" eb="6">
      <t>シヨウ</t>
    </rPh>
    <rPh sb="8" eb="10">
      <t>クンレン</t>
    </rPh>
    <phoneticPr fontId="2"/>
  </si>
  <si>
    <t>その他</t>
    <phoneticPr fontId="2"/>
  </si>
  <si>
    <t>創作活動など</t>
    <rPh sb="0" eb="2">
      <t>ソウサク</t>
    </rPh>
    <rPh sb="2" eb="4">
      <t>カツドウ</t>
    </rPh>
    <phoneticPr fontId="2"/>
  </si>
  <si>
    <t>健康管理</t>
    <rPh sb="0" eb="2">
      <t>ケンコウ</t>
    </rPh>
    <rPh sb="2" eb="4">
      <t>カンリ</t>
    </rPh>
    <phoneticPr fontId="2"/>
  </si>
  <si>
    <t>（　　　）</t>
    <phoneticPr fontId="2"/>
  </si>
  <si>
    <t>（別添３）介護保険自己負担額（自動計算）</t>
    <rPh sb="1" eb="3">
      <t>ベッテン</t>
    </rPh>
    <rPh sb="15" eb="17">
      <t>ジドウ</t>
    </rPh>
    <rPh sb="17" eb="19">
      <t>ケイサン</t>
    </rPh>
    <phoneticPr fontId="2"/>
  </si>
  <si>
    <t>加入先</t>
    <rPh sb="0" eb="2">
      <t>カニュウ</t>
    </rPh>
    <rPh sb="2" eb="3">
      <t>サキ</t>
    </rPh>
    <phoneticPr fontId="2"/>
  </si>
  <si>
    <t>加入内容</t>
    <rPh sb="0" eb="2">
      <t>カニュウ</t>
    </rPh>
    <rPh sb="2" eb="4">
      <t>ナイヨウ</t>
    </rPh>
    <phoneticPr fontId="2"/>
  </si>
  <si>
    <t>有料老人ホーム事業開始日／届出受理日・登録日（登録番号）</t>
    <rPh sb="0" eb="2">
      <t>ユウリョウ</t>
    </rPh>
    <rPh sb="2" eb="4">
      <t>ロウジン</t>
    </rPh>
    <phoneticPr fontId="2"/>
  </si>
  <si>
    <t>※医療サービス等　：医療、歯科医療、あん摩マッサージ指圧、はり、きゅう、柔道整復等</t>
    <rPh sb="40" eb="41">
      <t>トウ</t>
    </rPh>
    <phoneticPr fontId="2"/>
  </si>
  <si>
    <t>　その他のサービス：金銭管理、理髪等</t>
    <phoneticPr fontId="2"/>
  </si>
  <si>
    <t>　上記の重要事項の内容、並びに医療サービス等、その他のサービス及びその提供事業者を自由に選択できることについて、事業者より説明を受けました。</t>
    <rPh sb="1" eb="3">
      <t>ジョウキ</t>
    </rPh>
    <rPh sb="4" eb="6">
      <t>ジュウヨウ</t>
    </rPh>
    <rPh sb="6" eb="8">
      <t>ジコウ</t>
    </rPh>
    <rPh sb="9" eb="11">
      <t>ナイヨウ</t>
    </rPh>
    <rPh sb="12" eb="13">
      <t>ナラ</t>
    </rPh>
    <rPh sb="21" eb="22">
      <t>トウ</t>
    </rPh>
    <rPh sb="31" eb="32">
      <t>オヨ</t>
    </rPh>
    <rPh sb="56" eb="59">
      <t>ジギョウシャ</t>
    </rPh>
    <rPh sb="61" eb="63">
      <t>セツメイ</t>
    </rPh>
    <rPh sb="64" eb="65">
      <t>ウ</t>
    </rPh>
    <phoneticPr fontId="2"/>
  </si>
  <si>
    <t>入居継続支援加算</t>
    <rPh sb="0" eb="2">
      <t>ニュウキョ</t>
    </rPh>
    <rPh sb="2" eb="4">
      <t>ケイゾク</t>
    </rPh>
    <rPh sb="4" eb="6">
      <t>シエン</t>
    </rPh>
    <rPh sb="6" eb="8">
      <t>カサン</t>
    </rPh>
    <phoneticPr fontId="2"/>
  </si>
  <si>
    <t>生活機能向上連携加算</t>
    <rPh sb="0" eb="2">
      <t>セイカツ</t>
    </rPh>
    <rPh sb="2" eb="4">
      <t>キノウ</t>
    </rPh>
    <rPh sb="4" eb="6">
      <t>コウジョウ</t>
    </rPh>
    <rPh sb="6" eb="8">
      <t>レンケイ</t>
    </rPh>
    <rPh sb="8" eb="10">
      <t>カサン</t>
    </rPh>
    <phoneticPr fontId="2"/>
  </si>
  <si>
    <t>若年性認知症入居者受入加算</t>
    <rPh sb="0" eb="3">
      <t>ジャクネンセイ</t>
    </rPh>
    <rPh sb="3" eb="6">
      <t>ニンチショウ</t>
    </rPh>
    <rPh sb="6" eb="9">
      <t>ニュウキョシャ</t>
    </rPh>
    <rPh sb="9" eb="11">
      <t>ウケイレ</t>
    </rPh>
    <rPh sb="11" eb="13">
      <t>カサン</t>
    </rPh>
    <phoneticPr fontId="2"/>
  </si>
  <si>
    <t>退院・退所時連携加算</t>
    <rPh sb="0" eb="2">
      <t>タイイン</t>
    </rPh>
    <rPh sb="3" eb="5">
      <t>タイショ</t>
    </rPh>
    <rPh sb="5" eb="6">
      <t>ジ</t>
    </rPh>
    <rPh sb="6" eb="8">
      <t>レンケイ</t>
    </rPh>
    <rPh sb="8" eb="10">
      <t>カサン</t>
    </rPh>
    <phoneticPr fontId="2"/>
  </si>
  <si>
    <t>特定介護予防福祉用具販売</t>
    <rPh sb="0" eb="2">
      <t>トクテイ</t>
    </rPh>
    <rPh sb="2" eb="4">
      <t>カイゴ</t>
    </rPh>
    <rPh sb="4" eb="6">
      <t>ヨボウ</t>
    </rPh>
    <rPh sb="6" eb="8">
      <t>フクシ</t>
    </rPh>
    <rPh sb="8" eb="10">
      <t>ヨウグ</t>
    </rPh>
    <rPh sb="10" eb="12">
      <t>ハンバイ</t>
    </rPh>
    <phoneticPr fontId="2"/>
  </si>
  <si>
    <t>介護医療院</t>
    <rPh sb="0" eb="2">
      <t>カイゴ</t>
    </rPh>
    <rPh sb="2" eb="4">
      <t>イリョウ</t>
    </rPh>
    <rPh sb="4" eb="5">
      <t>イン</t>
    </rPh>
    <phoneticPr fontId="2"/>
  </si>
  <si>
    <t>様式第1号</t>
    <rPh sb="0" eb="2">
      <t>ヨウシキ</t>
    </rPh>
    <rPh sb="2" eb="3">
      <t>ダイ</t>
    </rPh>
    <rPh sb="4" eb="5">
      <t>ゴウ</t>
    </rPh>
    <phoneticPr fontId="2"/>
  </si>
  <si>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</si>
  <si>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若年性認知症入居者受入加算</t>
    <rPh sb="0" eb="3">
      <t>ジャクネンセイ</t>
    </rPh>
    <rPh sb="3" eb="6">
      <t>ニンチショウ</t>
    </rPh>
    <rPh sb="6" eb="8">
      <t>ニュウキョ</t>
    </rPh>
    <rPh sb="8" eb="9">
      <t>モノ</t>
    </rPh>
    <rPh sb="9" eb="11">
      <t>ウケイレ</t>
    </rPh>
    <rPh sb="11" eb="13">
      <t>カサン</t>
    </rPh>
    <phoneticPr fontId="2"/>
  </si>
  <si>
    <t>退院・退所時連携加算</t>
    <rPh sb="0" eb="2">
      <t>タイイン</t>
    </rPh>
    <rPh sb="3" eb="5">
      <t>タイショ</t>
    </rPh>
    <rPh sb="5" eb="6">
      <t>トキ</t>
    </rPh>
    <rPh sb="6" eb="8">
      <t>レンケイ</t>
    </rPh>
    <rPh sb="8" eb="10">
      <t>カサン</t>
    </rPh>
    <phoneticPr fontId="2"/>
  </si>
  <si>
    <t>はり師</t>
    <rPh sb="2" eb="3">
      <t>シ</t>
    </rPh>
    <phoneticPr fontId="2"/>
  </si>
  <si>
    <t>きゅう師</t>
    <rPh sb="3" eb="4">
      <t>シ</t>
    </rPh>
    <phoneticPr fontId="2"/>
  </si>
  <si>
    <t>柔道整復師</t>
    <rPh sb="0" eb="2">
      <t>ジュウドウ</t>
    </rPh>
    <rPh sb="2" eb="4">
      <t>セイフク</t>
    </rPh>
    <phoneticPr fontId="2"/>
  </si>
  <si>
    <t>栄養スク</t>
    <rPh sb="0" eb="2">
      <t>エイヨウ</t>
    </rPh>
    <phoneticPr fontId="2"/>
  </si>
  <si>
    <t>退院・退所</t>
    <rPh sb="0" eb="2">
      <t>タイイン</t>
    </rPh>
    <rPh sb="3" eb="5">
      <t>タイショ</t>
    </rPh>
    <phoneticPr fontId="2"/>
  </si>
  <si>
    <t>入居継続</t>
    <rPh sb="0" eb="2">
      <t>ニュウキョ</t>
    </rPh>
    <rPh sb="2" eb="4">
      <t>ケイゾク</t>
    </rPh>
    <phoneticPr fontId="2"/>
  </si>
  <si>
    <t>生活機能</t>
    <rPh sb="0" eb="2">
      <t>セイカツ</t>
    </rPh>
    <rPh sb="2" eb="4">
      <t>キノウ</t>
    </rPh>
    <phoneticPr fontId="2"/>
  </si>
  <si>
    <t>選択→</t>
    <rPh sb="0" eb="2">
      <t>センタク</t>
    </rPh>
    <phoneticPr fontId="2"/>
  </si>
  <si>
    <t>身体拘束廃止未実施減算</t>
    <rPh sb="0" eb="2">
      <t>シンタイ</t>
    </rPh>
    <rPh sb="2" eb="4">
      <t>コウソク</t>
    </rPh>
    <rPh sb="4" eb="6">
      <t>ハイシ</t>
    </rPh>
    <rPh sb="6" eb="9">
      <t>ミジッシ</t>
    </rPh>
    <rPh sb="9" eb="11">
      <t>ゲンサン</t>
    </rPh>
    <phoneticPr fontId="2"/>
  </si>
  <si>
    <t>身体拘束</t>
    <rPh sb="0" eb="2">
      <t>シンタイ</t>
    </rPh>
    <rPh sb="2" eb="4">
      <t>コウソク</t>
    </rPh>
    <phoneticPr fontId="2"/>
  </si>
  <si>
    <t>1月につき</t>
    <phoneticPr fontId="2"/>
  </si>
  <si>
    <t>要介護２</t>
    <phoneticPr fontId="2"/>
  </si>
  <si>
    <t>身体拘束廃止未実施減算</t>
    <rPh sb="0" eb="11">
      <t>シンタイコウソクハイシミジッシゲンサン</t>
    </rPh>
    <phoneticPr fontId="2"/>
  </si>
  <si>
    <t>利用者負担額は、１割を表示しています。但し、法令で定める額以上の所得のある方は、２割又は３割負担となります。</t>
    <rPh sb="0" eb="3">
      <t>リヨウシャ</t>
    </rPh>
    <rPh sb="3" eb="5">
      <t>フタン</t>
    </rPh>
    <rPh sb="5" eb="6">
      <t>ガク</t>
    </rPh>
    <rPh sb="9" eb="10">
      <t>ワリ</t>
    </rPh>
    <rPh sb="11" eb="13">
      <t>ヒョウジ</t>
    </rPh>
    <rPh sb="19" eb="20">
      <t>タダ</t>
    </rPh>
    <rPh sb="22" eb="24">
      <t>ホウレイ</t>
    </rPh>
    <rPh sb="25" eb="26">
      <t>サダ</t>
    </rPh>
    <rPh sb="28" eb="29">
      <t>ガク</t>
    </rPh>
    <rPh sb="29" eb="31">
      <t>イジョウ</t>
    </rPh>
    <rPh sb="32" eb="34">
      <t>ショトク</t>
    </rPh>
    <rPh sb="37" eb="38">
      <t>カタ</t>
    </rPh>
    <rPh sb="41" eb="42">
      <t>ワリ</t>
    </rPh>
    <rPh sb="42" eb="43">
      <t>マタ</t>
    </rPh>
    <rPh sb="45" eb="46">
      <t>ワリ</t>
    </rPh>
    <rPh sb="46" eb="48">
      <t>フタン</t>
    </rPh>
    <phoneticPr fontId="2"/>
  </si>
  <si>
    <t>（要介護度に応じた1日の単位数から10%減算）</t>
    <rPh sb="1" eb="2">
      <t>ヨウ</t>
    </rPh>
    <phoneticPr fontId="2"/>
  </si>
  <si>
    <t>法人番号</t>
    <rPh sb="0" eb="2">
      <t>ホウジン</t>
    </rPh>
    <rPh sb="2" eb="4">
      <t>バンゴウ</t>
    </rPh>
    <phoneticPr fontId="2"/>
  </si>
  <si>
    <t>科学的介護推進体制加算</t>
    <rPh sb="0" eb="3">
      <t>カガクテキ</t>
    </rPh>
    <rPh sb="3" eb="5">
      <t>カイゴ</t>
    </rPh>
    <rPh sb="5" eb="7">
      <t>スイシン</t>
    </rPh>
    <rPh sb="7" eb="9">
      <t>タイセイ</t>
    </rPh>
    <rPh sb="9" eb="11">
      <t>カサン</t>
    </rPh>
    <phoneticPr fontId="2"/>
  </si>
  <si>
    <t>ＡＤＬ維持等加算</t>
    <rPh sb="3" eb="5">
      <t>イジ</t>
    </rPh>
    <rPh sb="5" eb="6">
      <t>トウ</t>
    </rPh>
    <rPh sb="6" eb="8">
      <t>カサン</t>
    </rPh>
    <phoneticPr fontId="2"/>
  </si>
  <si>
    <t>協力科目</t>
    <rPh sb="0" eb="2">
      <t>キョウリョク</t>
    </rPh>
    <rPh sb="2" eb="4">
      <t>カモク</t>
    </rPh>
    <phoneticPr fontId="2"/>
  </si>
  <si>
    <t>１５年以上</t>
    <rPh sb="2" eb="5">
      <t>ネンイジョウ</t>
    </rPh>
    <phoneticPr fontId="2"/>
  </si>
  <si>
    <t>指定日</t>
    <phoneticPr fontId="2"/>
  </si>
  <si>
    <t>指定の更新日（直近）</t>
    <phoneticPr fontId="2"/>
  </si>
  <si>
    <t>特定施設入居者生活介護指定日・指定の更新日（直近）</t>
    <rPh sb="0" eb="2">
      <t>トクテイ</t>
    </rPh>
    <rPh sb="2" eb="4">
      <t>シセツ</t>
    </rPh>
    <rPh sb="4" eb="7">
      <t>ニュウキョシャ</t>
    </rPh>
    <rPh sb="7" eb="9">
      <t>セイカツ</t>
    </rPh>
    <rPh sb="9" eb="11">
      <t>カイゴ</t>
    </rPh>
    <rPh sb="15" eb="17">
      <t>シテイ</t>
    </rPh>
    <rPh sb="18" eb="21">
      <t>コウシンビ</t>
    </rPh>
    <rPh sb="22" eb="24">
      <t>チョッキン</t>
    </rPh>
    <phoneticPr fontId="2"/>
  </si>
  <si>
    <t>介護予防
特定施設入居者生活介護
指定日・指定の更新日（直近）</t>
    <rPh sb="0" eb="2">
      <t>カイゴ</t>
    </rPh>
    <rPh sb="2" eb="4">
      <t>ヨボウ</t>
    </rPh>
    <rPh sb="5" eb="7">
      <t>トクテイ</t>
    </rPh>
    <rPh sb="7" eb="9">
      <t>シセツ</t>
    </rPh>
    <rPh sb="9" eb="12">
      <t>ニュウキョシャ</t>
    </rPh>
    <rPh sb="12" eb="14">
      <t>セイカツ</t>
    </rPh>
    <rPh sb="14" eb="16">
      <t>カイゴ</t>
    </rPh>
    <phoneticPr fontId="2"/>
  </si>
  <si>
    <t>口腔・栄養スクリーニング加算</t>
    <rPh sb="0" eb="2">
      <t>コウクウ</t>
    </rPh>
    <rPh sb="3" eb="5">
      <t>エイヨウ</t>
    </rPh>
    <rPh sb="12" eb="14">
      <t>カサン</t>
    </rPh>
    <phoneticPr fontId="2"/>
  </si>
  <si>
    <t>１０年以上１５年未満</t>
    <rPh sb="2" eb="5">
      <t>ネンイジョウ</t>
    </rPh>
    <rPh sb="7" eb="8">
      <t>ネン</t>
    </rPh>
    <rPh sb="8" eb="10">
      <t>ミマン</t>
    </rPh>
    <phoneticPr fontId="2"/>
  </si>
  <si>
    <t>添付書類：別添１（事業主体が大阪府で実施する他の介護サービス）</t>
    <rPh sb="0" eb="2">
      <t>テンプ</t>
    </rPh>
    <rPh sb="2" eb="4">
      <t>ショルイ</t>
    </rPh>
    <rPh sb="5" eb="7">
      <t>ベッ</t>
    </rPh>
    <phoneticPr fontId="2"/>
  </si>
  <si>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2"/>
  </si>
  <si>
    <t>　　　　　別添３（介護保険自己負担額（自動計算））</t>
    <rPh sb="5" eb="7">
      <t>ベッテン</t>
    </rPh>
    <rPh sb="9" eb="11">
      <t>カイゴ</t>
    </rPh>
    <rPh sb="11" eb="13">
      <t>ホケン</t>
    </rPh>
    <rPh sb="13" eb="15">
      <t>ジコ</t>
    </rPh>
    <rPh sb="15" eb="17">
      <t>フタン</t>
    </rPh>
    <rPh sb="17" eb="18">
      <t>ガク</t>
    </rPh>
    <rPh sb="19" eb="21">
      <t>ジドウ</t>
    </rPh>
    <rPh sb="21" eb="23">
      <t>ケイサン</t>
    </rPh>
    <phoneticPr fontId="2"/>
  </si>
  <si>
    <t>　　　　　別添４（介護保険自己負担額）</t>
    <rPh sb="5" eb="7">
      <t>ベッテン</t>
    </rPh>
    <phoneticPr fontId="2"/>
  </si>
  <si>
    <t>※１利用者の所得等に応じて負担割合が変わる（１割、２割又は３割の利用者負担）。ケアプランに定められた回数を超える分は介護保険外サービス。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Ph sb="26" eb="27">
      <t>ワリ</t>
    </rPh>
    <rPh sb="76" eb="78">
      <t>センタク</t>
    </rPh>
    <phoneticPr fontId="2"/>
  </si>
  <si>
    <t>看取31-45</t>
    <rPh sb="0" eb="2">
      <t>ミト</t>
    </rPh>
    <phoneticPr fontId="2"/>
  </si>
  <si>
    <t>看取4-30</t>
    <rPh sb="0" eb="2">
      <t>ミト</t>
    </rPh>
    <phoneticPr fontId="2"/>
  </si>
  <si>
    <t>看取1-3</t>
    <rPh sb="0" eb="2">
      <t>ミト</t>
    </rPh>
    <phoneticPr fontId="2"/>
  </si>
  <si>
    <t>看取当日</t>
    <rPh sb="0" eb="2">
      <t>ミト</t>
    </rPh>
    <rPh sb="2" eb="4">
      <t>トウジツ</t>
    </rPh>
    <phoneticPr fontId="2"/>
  </si>
  <si>
    <t>死亡日</t>
    <rPh sb="0" eb="3">
      <t>シボウビ</t>
    </rPh>
    <phoneticPr fontId="2"/>
  </si>
  <si>
    <t>1月につき</t>
  </si>
  <si>
    <t>科学</t>
    <rPh sb="0" eb="2">
      <t>カガク</t>
    </rPh>
    <phoneticPr fontId="2"/>
  </si>
  <si>
    <t>ADL</t>
    <phoneticPr fontId="2"/>
  </si>
  <si>
    <t>死亡日以前31日以上45日以下（最大15日間）</t>
    <rPh sb="0" eb="3">
      <t>シボウビ</t>
    </rPh>
    <rPh sb="3" eb="5">
      <t>イゼン</t>
    </rPh>
    <rPh sb="7" eb="8">
      <t>ニチ</t>
    </rPh>
    <rPh sb="8" eb="10">
      <t>イジョウ</t>
    </rPh>
    <rPh sb="12" eb="13">
      <t>ニチ</t>
    </rPh>
    <rPh sb="13" eb="15">
      <t>イカ</t>
    </rPh>
    <rPh sb="16" eb="18">
      <t>サイダイ</t>
    </rPh>
    <rPh sb="20" eb="21">
      <t>ニチ</t>
    </rPh>
    <rPh sb="21" eb="22">
      <t>カン</t>
    </rPh>
    <phoneticPr fontId="2"/>
  </si>
  <si>
    <t>死亡日以前4日以上30日以下（最大27日間）</t>
    <rPh sb="0" eb="3">
      <t>シボウビ</t>
    </rPh>
    <rPh sb="3" eb="5">
      <t>イゼン</t>
    </rPh>
    <rPh sb="6" eb="7">
      <t>ニチ</t>
    </rPh>
    <rPh sb="7" eb="9">
      <t>イジョウ</t>
    </rPh>
    <rPh sb="11" eb="12">
      <t>ニチ</t>
    </rPh>
    <rPh sb="12" eb="14">
      <t>イカ</t>
    </rPh>
    <rPh sb="15" eb="17">
      <t>サイダイ</t>
    </rPh>
    <rPh sb="19" eb="20">
      <t>ニチ</t>
    </rPh>
    <rPh sb="20" eb="21">
      <t>カン</t>
    </rPh>
    <phoneticPr fontId="2"/>
  </si>
  <si>
    <t>死亡日以前2日又は3日（最大2日間）</t>
    <rPh sb="0" eb="3">
      <t>シボウビ</t>
    </rPh>
    <rPh sb="3" eb="5">
      <t>イゼン</t>
    </rPh>
    <rPh sb="6" eb="7">
      <t>ニチ</t>
    </rPh>
    <rPh sb="7" eb="8">
      <t>マタ</t>
    </rPh>
    <rPh sb="10" eb="11">
      <t>ニチ</t>
    </rPh>
    <rPh sb="12" eb="14">
      <t>サイダイ</t>
    </rPh>
    <rPh sb="15" eb="16">
      <t>ニチ</t>
    </rPh>
    <rPh sb="16" eb="17">
      <t>カン</t>
    </rPh>
    <phoneticPr fontId="2"/>
  </si>
  <si>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（３）別添１「事業主体が大阪府で実施する他の介護サービス」、別添２「有料老人ホーム・サービス付き
　　　高齢者向け住宅が提供するサービスの一覧表」、別添３「介護保険自己負担額」及び別添４「介護保
　　　険自己負担額」は重要事項説明書等の一部であり、別添１「事業主体が大阪府で実施する他の介護サ
　　　ービス」及び別添２「有料老人ホーム・サービス付き高齢者向け住宅が提供するサービスの一覧表」
　　　については、重要事項説明書等に必ず添付すること。
　　　また、別添３「介護保険自己負担額」及び別添４「介護保険自己負担額」については、入居者等が理
　　　解しやすいよう両方又はいずれか一方を選択し、重要事項説明書等に必ず添付すること。
（４）門真市有料老人ホーム設置運営指導指針に基づく指導を受けている場合及び当該指針で不適合事項があ
　　　る場合は、重要事項説明書等にその旨を記載すること。
（５）景品表示法第５条第１項３号に基づく「有料老人ホーム等に関する不当な表示」を行わないこと。</t>
    <rPh sb="457" eb="460">
      <t>カドマシ</t>
    </rPh>
    <phoneticPr fontId="2"/>
  </si>
  <si>
    <t>（１）重要事項説明書等は、老人福祉法第29条第５項の規定により、入居相談があったときに交付するほか、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希望する介護サービス等（医療サービス等、その他のサービス※）の利用を妨げないこととし、その際
      には説明を行った者及び説明を受けた者の署名を行うこと。
（３）門真市有料老人ホーム設置運営指導指針に基づく指導を受けている場合は、入居希望者に対して丁寧
　　　かつ理解しやすいよう説明すること。</t>
    <rPh sb="253" eb="256">
      <t>カドマシ</t>
    </rPh>
    <rPh sb="296" eb="298">
      <t>テイネイ</t>
    </rPh>
    <rPh sb="304" eb="306">
      <t>リカイ</t>
    </rPh>
    <phoneticPr fontId="2"/>
  </si>
  <si>
    <t>（１）サービス付き高齢者向け住宅において、「重要事項説明書」を「重要事項説明書兼登録事項等について
　　　の説明（高齢者住まい法第17条関係）」と表記して構わない。
（２）サービス付き高齢者向け住宅は、門真市有料老人ホーム設置運営指導指針５、６、７（ただし、７(2)
　　　から(8)まで、(9)一ロ、 (9)二から六まで、(9)七ロ、(9)八及び(10)を除く。）及び12の項目は適用外
　　　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線、空欄、塗りつぶし」をして構わない。それ以外の項目で削除する場合は、門真市に確認すること。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t>
    <rPh sb="101" eb="104">
      <t>カドマシ</t>
    </rPh>
    <rPh sb="518" eb="521">
      <t>カドマシ</t>
    </rPh>
    <phoneticPr fontId="2"/>
  </si>
  <si>
    <t>新興感染症発生時に
連携する医療機関</t>
    <rPh sb="0" eb="5">
      <t>シンコウカンセンショウ</t>
    </rPh>
    <rPh sb="5" eb="8">
      <t>ハッセイジ</t>
    </rPh>
    <rPh sb="10" eb="12">
      <t>レンケイ</t>
    </rPh>
    <rPh sb="14" eb="18">
      <t>イリョウキカン</t>
    </rPh>
    <phoneticPr fontId="2"/>
  </si>
  <si>
    <t>生産性向上推進体制加算</t>
    <rPh sb="0" eb="5">
      <t>セイサンセイコウジョウ</t>
    </rPh>
    <rPh sb="5" eb="7">
      <t>スイシン</t>
    </rPh>
    <rPh sb="7" eb="9">
      <t>タイセイ</t>
    </rPh>
    <rPh sb="9" eb="11">
      <t>カサン</t>
    </rPh>
    <phoneticPr fontId="2"/>
  </si>
  <si>
    <t>新興感染症等施設療養費</t>
    <rPh sb="0" eb="5">
      <t>シンコウカンセンショウ</t>
    </rPh>
    <rPh sb="5" eb="6">
      <t>トウ</t>
    </rPh>
    <rPh sb="6" eb="11">
      <t>シセツリョウヨウヒ</t>
    </rPh>
    <phoneticPr fontId="2"/>
  </si>
  <si>
    <t>高齢者施設等感染対策向上加算</t>
    <rPh sb="0" eb="6">
      <t>コウレイシャシセツトウ</t>
    </rPh>
    <rPh sb="6" eb="8">
      <t>カンセン</t>
    </rPh>
    <rPh sb="8" eb="10">
      <t>タイサク</t>
    </rPh>
    <rPh sb="10" eb="12">
      <t>コウジョウ</t>
    </rPh>
    <rPh sb="12" eb="14">
      <t>カサン</t>
    </rPh>
    <phoneticPr fontId="2"/>
  </si>
  <si>
    <t>退居時情報連携加算</t>
    <rPh sb="0" eb="2">
      <t>タイキョ</t>
    </rPh>
    <rPh sb="2" eb="3">
      <t>トキ</t>
    </rPh>
    <rPh sb="3" eb="5">
      <t>ジョウホウ</t>
    </rPh>
    <rPh sb="5" eb="7">
      <t>レンケイ</t>
    </rPh>
    <rPh sb="7" eb="9">
      <t>カサン</t>
    </rPh>
    <phoneticPr fontId="2"/>
  </si>
  <si>
    <t>算定根拠</t>
    <rPh sb="0" eb="4">
      <t>サンテイコンキョ</t>
    </rPh>
    <phoneticPr fontId="2"/>
  </si>
  <si>
    <r>
      <t>備考　介護保険費用１割、２割又は３割の利用者負担（利用者の所得等に応じて負担割合が変わる。）※介護予防・地域密着型の場合を含む。詳細は別添３及び４のとおりです。
　</t>
    </r>
    <r>
      <rPr>
        <sz val="10"/>
        <rFont val="ＭＳ 明朝"/>
        <family val="1"/>
        <charset val="128"/>
      </rPr>
      <t>　　</t>
    </r>
    <rPh sb="0" eb="2">
      <t>ビコウ</t>
    </rPh>
    <rPh sb="13" eb="14">
      <t>ワリ</t>
    </rPh>
    <rPh sb="47" eb="49">
      <t>カイゴ</t>
    </rPh>
    <rPh sb="49" eb="51">
      <t>ヨボウ</t>
    </rPh>
    <rPh sb="52" eb="54">
      <t>チイキ</t>
    </rPh>
    <rPh sb="54" eb="57">
      <t>ミッチャクガタ</t>
    </rPh>
    <rPh sb="58" eb="60">
      <t>バアイ</t>
    </rPh>
    <rPh sb="61" eb="62">
      <t>フク</t>
    </rPh>
    <rPh sb="64" eb="66">
      <t>ショウサイ</t>
    </rPh>
    <rPh sb="67" eb="69">
      <t>ベッテン</t>
    </rPh>
    <rPh sb="70" eb="71">
      <t>オヨ</t>
    </rPh>
    <phoneticPr fontId="2"/>
  </si>
  <si>
    <t>特定施設入居者生活介護の加算の対象となるサービスの体制の有無
※１　「協力医療機関連携加
　　算（Ⅰ）は、「相談・診　
　　療を行う体制を常時確保
　　し、緊急時に入院を受け
　　入れる体制を確保してい
　　る場合」に該当する場合
　　を指し、「協力医療機関
　　連携加算（Ⅱ）」は「協
　　力医療機関連携加算
　　（Ⅰ）」以外に該当する
　　場合を指す。
※２　「地域密着型特定施設
　　入居者生活介護」の指定
　　を受けている場合。</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rPh sb="55" eb="57">
      <t>ソウダン</t>
    </rPh>
    <rPh sb="63" eb="64">
      <t>オコナ</t>
    </rPh>
    <rPh sb="65" eb="67">
      <t>タイセイ</t>
    </rPh>
    <rPh sb="68" eb="72">
      <t>ジョウジカクホ</t>
    </rPh>
    <rPh sb="77" eb="80">
      <t>キンキュウジ</t>
    </rPh>
    <rPh sb="81" eb="83">
      <t>ニュウイン</t>
    </rPh>
    <rPh sb="84" eb="85">
      <t>ウ</t>
    </rPh>
    <rPh sb="86" eb="87">
      <t>イ</t>
    </rPh>
    <rPh sb="92" eb="94">
      <t>タイセイ</t>
    </rPh>
    <rPh sb="95" eb="97">
      <t>カクホ</t>
    </rPh>
    <rPh sb="108" eb="110">
      <t>ガイトウ</t>
    </rPh>
    <rPh sb="112" eb="114">
      <t>バアイ</t>
    </rPh>
    <rPh sb="115" eb="116">
      <t>サ</t>
    </rPh>
    <rPh sb="122" eb="128">
      <t>キョウリョクイリョウキカン</t>
    </rPh>
    <rPh sb="128" eb="130">
      <t>レンケイ</t>
    </rPh>
    <rPh sb="133" eb="135">
      <t>カサン</t>
    </rPh>
    <rPh sb="161" eb="163">
      <t>イガイ</t>
    </rPh>
    <rPh sb="164" eb="166">
      <t>ガイトウ</t>
    </rPh>
    <rPh sb="168" eb="170">
      <t>バアイ</t>
    </rPh>
    <rPh sb="174" eb="175">
      <t>サ</t>
    </rPh>
    <rPh sb="183" eb="188">
      <t>チイキミッチャクガタ</t>
    </rPh>
    <rPh sb="188" eb="192">
      <t>トクテイシセツ</t>
    </rPh>
    <rPh sb="198" eb="202">
      <t>セイカツカイゴ</t>
    </rPh>
    <rPh sb="204" eb="206">
      <t>シテイ</t>
    </rPh>
    <rPh sb="207" eb="208">
      <t>ウ</t>
    </rPh>
    <rPh sb="215" eb="217">
      <t>バアイ</t>
    </rPh>
    <phoneticPr fontId="2"/>
  </si>
  <si>
    <t>協力医療機関連携加算（※）</t>
    <rPh sb="0" eb="2">
      <t>キョウリョク</t>
    </rPh>
    <rPh sb="2" eb="4">
      <t>イリョウ</t>
    </rPh>
    <rPh sb="4" eb="6">
      <t>キカン</t>
    </rPh>
    <rPh sb="6" eb="8">
      <t>レンケイ</t>
    </rPh>
    <rPh sb="8" eb="10">
      <t>カサン</t>
    </rPh>
    <phoneticPr fontId="2"/>
  </si>
  <si>
    <t>口腔衛生管理体制加算（※２）</t>
    <rPh sb="0" eb="2">
      <t>コウクウ</t>
    </rPh>
    <rPh sb="2" eb="4">
      <t>エイセイ</t>
    </rPh>
    <rPh sb="4" eb="6">
      <t>カンリ</t>
    </rPh>
    <rPh sb="6" eb="8">
      <t>タイセイ</t>
    </rPh>
    <rPh sb="8" eb="10">
      <t>カサン</t>
    </rPh>
    <phoneticPr fontId="2"/>
  </si>
  <si>
    <t>　入所者の病状の急変時等において
　相談対応を行う体制を常時確保</t>
    <rPh sb="1" eb="4">
      <t>ニュウショシャ</t>
    </rPh>
    <rPh sb="5" eb="7">
      <t>ビョウジョウ</t>
    </rPh>
    <rPh sb="8" eb="12">
      <t>キュウヘンジトウ</t>
    </rPh>
    <rPh sb="18" eb="22">
      <t>ソウダンタイオウ</t>
    </rPh>
    <rPh sb="23" eb="24">
      <t>オコナ</t>
    </rPh>
    <rPh sb="25" eb="27">
      <t>タイセイ</t>
    </rPh>
    <rPh sb="28" eb="32">
      <t>ジョウジカクホ</t>
    </rPh>
    <phoneticPr fontId="2"/>
  </si>
  <si>
    <t>　診療の求めがあった場合において
　診療を行う体制を常時確保</t>
    <rPh sb="1" eb="3">
      <t>シンリョウ</t>
    </rPh>
    <rPh sb="4" eb="5">
      <t>モト</t>
    </rPh>
    <rPh sb="10" eb="12">
      <t>バアイ</t>
    </rPh>
    <rPh sb="18" eb="20">
      <t>シンリョウ</t>
    </rPh>
    <rPh sb="21" eb="22">
      <t>オコナ</t>
    </rPh>
    <rPh sb="23" eb="25">
      <t>タイセイ</t>
    </rPh>
    <rPh sb="26" eb="30">
      <t>ジョウジカクホ</t>
    </rPh>
    <phoneticPr fontId="2"/>
  </si>
  <si>
    <t>大阪府有料老人ホーム設置運営指導指針「規模及び構造設備」に合致しない事項</t>
    <rPh sb="0" eb="3">
      <t>オオサカフ</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</si>
  <si>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定期的な業務継続計画の見直し</t>
    <rPh sb="0" eb="3">
      <t>テイキテキ</t>
    </rPh>
    <rPh sb="4" eb="10">
      <t>ギョウムケイゾクケイカク</t>
    </rPh>
    <rPh sb="11" eb="13">
      <t>ミナオ</t>
    </rPh>
    <phoneticPr fontId="2"/>
  </si>
  <si>
    <t>定期的な訓練の実施</t>
    <rPh sb="0" eb="3">
      <t>テイキテキ</t>
    </rPh>
    <rPh sb="4" eb="6">
      <t>クンレン</t>
    </rPh>
    <rPh sb="7" eb="9">
      <t>ジッシ</t>
    </rPh>
    <phoneticPr fontId="2"/>
  </si>
  <si>
    <t>定期的な研修の実施</t>
    <rPh sb="0" eb="3">
      <t>テイキテキ</t>
    </rPh>
    <rPh sb="4" eb="6">
      <t>ケンシュウ</t>
    </rPh>
    <rPh sb="7" eb="9">
      <t>ジッシ</t>
    </rPh>
    <phoneticPr fontId="2"/>
  </si>
  <si>
    <t>職員に対する周知の実施</t>
    <rPh sb="0" eb="2">
      <t>ショクイン</t>
    </rPh>
    <rPh sb="3" eb="4">
      <t>タイ</t>
    </rPh>
    <rPh sb="6" eb="8">
      <t>シュウチ</t>
    </rPh>
    <rPh sb="9" eb="11">
      <t>ジッシ</t>
    </rPh>
    <phoneticPr fontId="2"/>
  </si>
  <si>
    <t>災害に関する業務継続計画</t>
    <rPh sb="0" eb="2">
      <t>サイガイ</t>
    </rPh>
    <rPh sb="3" eb="4">
      <t>カン</t>
    </rPh>
    <rPh sb="6" eb="12">
      <t>ギョウムケイゾクケイカク</t>
    </rPh>
    <phoneticPr fontId="2"/>
  </si>
  <si>
    <t>感染症に関する業務継続計画</t>
    <rPh sb="0" eb="3">
      <t>カンセンショウ</t>
    </rPh>
    <rPh sb="4" eb="5">
      <t>カン</t>
    </rPh>
    <rPh sb="7" eb="13">
      <t>ギョウムケイゾクケイカク</t>
    </rPh>
    <phoneticPr fontId="2"/>
  </si>
  <si>
    <t>業務継続計画（ＢＣＰ）の策定状況等</t>
    <rPh sb="0" eb="6">
      <t>ギョウムケイゾクケイカク</t>
    </rPh>
    <rPh sb="12" eb="14">
      <t>サクテイ</t>
    </rPh>
    <rPh sb="14" eb="16">
      <t>ジョウキョウ</t>
    </rPh>
    <rPh sb="16" eb="17">
      <t>トウ</t>
    </rPh>
    <phoneticPr fontId="2"/>
  </si>
  <si>
    <t>身体的拘束等を行う場合の態様及び時間、入居者の状況並びに緊急やむを得ない場合の理由の記録</t>
    <rPh sb="0" eb="2">
      <t>シンタイ</t>
    </rPh>
    <rPh sb="2" eb="3">
      <t>テキ</t>
    </rPh>
    <rPh sb="3" eb="5">
      <t>コウソク</t>
    </rPh>
    <rPh sb="5" eb="6">
      <t>トウ</t>
    </rPh>
    <rPh sb="7" eb="8">
      <t>オコナ</t>
    </rPh>
    <rPh sb="9" eb="11">
      <t>バアイ</t>
    </rPh>
    <rPh sb="12" eb="14">
      <t>タイヨウ</t>
    </rPh>
    <rPh sb="14" eb="15">
      <t>オヨ</t>
    </rPh>
    <rPh sb="16" eb="18">
      <t>ジカン</t>
    </rPh>
    <rPh sb="19" eb="22">
      <t>ニュウキョシャ</t>
    </rPh>
    <rPh sb="23" eb="25">
      <t>ジョウキョウ</t>
    </rPh>
    <rPh sb="25" eb="26">
      <t>ナラ</t>
    </rPh>
    <rPh sb="28" eb="30">
      <t>キンキュウ</t>
    </rPh>
    <rPh sb="33" eb="34">
      <t>エ</t>
    </rPh>
    <rPh sb="36" eb="38">
      <t>バアイ</t>
    </rPh>
    <rPh sb="39" eb="41">
      <t>リユウ</t>
    </rPh>
    <rPh sb="42" eb="44">
      <t>キロク</t>
    </rPh>
    <phoneticPr fontId="2"/>
  </si>
  <si>
    <t>緊急やむを得ない場合に行う身体的拘束その他の入居者の行動を制限する行為（身体的拘束等）を行うこと</t>
    <rPh sb="0" eb="2">
      <t>キンキュウ</t>
    </rPh>
    <rPh sb="5" eb="6">
      <t>エ</t>
    </rPh>
    <rPh sb="8" eb="10">
      <t>バアイ</t>
    </rPh>
    <rPh sb="11" eb="12">
      <t>オコナ</t>
    </rPh>
    <rPh sb="13" eb="15">
      <t>シンタイ</t>
    </rPh>
    <rPh sb="15" eb="16">
      <t>テキ</t>
    </rPh>
    <rPh sb="16" eb="18">
      <t>コウソク</t>
    </rPh>
    <rPh sb="20" eb="21">
      <t>タ</t>
    </rPh>
    <rPh sb="22" eb="25">
      <t>ニュウキョシャ</t>
    </rPh>
    <rPh sb="26" eb="28">
      <t>コウドウ</t>
    </rPh>
    <rPh sb="29" eb="31">
      <t>セイゲン</t>
    </rPh>
    <rPh sb="33" eb="35">
      <t>コウイ</t>
    </rPh>
    <rPh sb="36" eb="38">
      <t>シンタイ</t>
    </rPh>
    <rPh sb="38" eb="39">
      <t>テキ</t>
    </rPh>
    <rPh sb="39" eb="41">
      <t>コウソク</t>
    </rPh>
    <rPh sb="41" eb="42">
      <t>トウ</t>
    </rPh>
    <rPh sb="44" eb="45">
      <t>オコナ</t>
    </rPh>
    <phoneticPr fontId="2"/>
  </si>
  <si>
    <t>指針の整備</t>
    <rPh sb="0" eb="2">
      <t>シシン</t>
    </rPh>
    <rPh sb="3" eb="5">
      <t>セイビ</t>
    </rPh>
    <phoneticPr fontId="2"/>
  </si>
  <si>
    <t>身体的拘束等適正化検討委員会の開催</t>
    <rPh sb="0" eb="6">
      <t>シンタイテキコウソクトウ</t>
    </rPh>
    <rPh sb="6" eb="9">
      <t>テキセイカ</t>
    </rPh>
    <rPh sb="9" eb="14">
      <t>ケントウイインカイ</t>
    </rPh>
    <rPh sb="15" eb="17">
      <t>カイサイ</t>
    </rPh>
    <phoneticPr fontId="2"/>
  </si>
  <si>
    <t>身体的拘束の適正化等の取組の状況</t>
    <rPh sb="0" eb="2">
      <t>シンタイ</t>
    </rPh>
    <rPh sb="2" eb="3">
      <t>テキ</t>
    </rPh>
    <rPh sb="3" eb="5">
      <t>コウソク</t>
    </rPh>
    <rPh sb="6" eb="9">
      <t>テキセイカ</t>
    </rPh>
    <rPh sb="9" eb="10">
      <t>トウ</t>
    </rPh>
    <rPh sb="11" eb="13">
      <t>トリクミ</t>
    </rPh>
    <rPh sb="14" eb="16">
      <t>ジョウキョウ</t>
    </rPh>
    <phoneticPr fontId="2"/>
  </si>
  <si>
    <t>担当者の配置</t>
    <rPh sb="0" eb="3">
      <t>タントウシャ</t>
    </rPh>
    <rPh sb="4" eb="6">
      <t>ハイチ</t>
    </rPh>
    <phoneticPr fontId="2"/>
  </si>
  <si>
    <t>定期定期な研修の実施</t>
    <rPh sb="0" eb="4">
      <t>テイキテイキ</t>
    </rPh>
    <rPh sb="5" eb="7">
      <t>ケンシュウ</t>
    </rPh>
    <rPh sb="8" eb="10">
      <t>ジッシ</t>
    </rPh>
    <phoneticPr fontId="2"/>
  </si>
  <si>
    <t>虐待防止対策検討委員会の定期的な開催</t>
    <rPh sb="0" eb="2">
      <t>ギャクタイ</t>
    </rPh>
    <rPh sb="2" eb="11">
      <t>ボウシタイサクケントウイインカイ</t>
    </rPh>
    <rPh sb="12" eb="15">
      <t>テイキテキ</t>
    </rPh>
    <rPh sb="16" eb="18">
      <t>カイサイ</t>
    </rPh>
    <phoneticPr fontId="2"/>
  </si>
  <si>
    <t>高齢者虐待防止のための取組の状況</t>
    <rPh sb="0" eb="3">
      <t>コウレイシャ</t>
    </rPh>
    <rPh sb="3" eb="7">
      <t>ギャクタイボウシ</t>
    </rPh>
    <rPh sb="11" eb="13">
      <t>トリクミ</t>
    </rPh>
    <rPh sb="14" eb="16">
      <t>ジョウキョウ</t>
    </rPh>
    <phoneticPr fontId="2"/>
  </si>
  <si>
    <t>生産性向上</t>
    <rPh sb="0" eb="2">
      <t>セイサン</t>
    </rPh>
    <rPh sb="2" eb="3">
      <t>セイ</t>
    </rPh>
    <rPh sb="3" eb="5">
      <t>コウジョウ</t>
    </rPh>
    <phoneticPr fontId="2"/>
  </si>
  <si>
    <t>生産性向上推進体制加算</t>
    <rPh sb="0" eb="7">
      <t>セイサンセイコウジョウスイシン</t>
    </rPh>
    <rPh sb="7" eb="11">
      <t>タイセイカサン</t>
    </rPh>
    <phoneticPr fontId="2"/>
  </si>
  <si>
    <t>新興感染症</t>
    <rPh sb="0" eb="5">
      <t>シンコウカンセンショウ</t>
    </rPh>
    <phoneticPr fontId="2"/>
  </si>
  <si>
    <t>1日につき（1月1回連続する5日間を限度）</t>
    <phoneticPr fontId="2"/>
  </si>
  <si>
    <t>感染対策向上（Ⅱ）</t>
    <rPh sb="0" eb="6">
      <t>カンセンタイサクコウジョウ</t>
    </rPh>
    <phoneticPr fontId="2"/>
  </si>
  <si>
    <t>高齢者施設等感染対策向上加算（Ⅱ）</t>
    <rPh sb="0" eb="6">
      <t>コウレイシャシセツトウ</t>
    </rPh>
    <rPh sb="6" eb="8">
      <t>カンセン</t>
    </rPh>
    <rPh sb="8" eb="10">
      <t>タイサク</t>
    </rPh>
    <rPh sb="10" eb="12">
      <t>コウジョウ</t>
    </rPh>
    <rPh sb="12" eb="14">
      <t>カサン</t>
    </rPh>
    <phoneticPr fontId="2"/>
  </si>
  <si>
    <t>感染対策向上（Ⅰ）</t>
    <rPh sb="0" eb="6">
      <t>カンセンタイサクコウジョウ</t>
    </rPh>
    <phoneticPr fontId="2"/>
  </si>
  <si>
    <t>高齢者施設等感染対策向上加算（Ⅰ）</t>
    <rPh sb="0" eb="6">
      <t>コウレイシャシセツトウ</t>
    </rPh>
    <rPh sb="6" eb="8">
      <t>カンセン</t>
    </rPh>
    <rPh sb="8" eb="10">
      <t>タイサク</t>
    </rPh>
    <rPh sb="10" eb="12">
      <t>コウジョウ</t>
    </rPh>
    <rPh sb="12" eb="14">
      <t>カサン</t>
    </rPh>
    <phoneticPr fontId="2"/>
  </si>
  <si>
    <t>退去時</t>
    <rPh sb="0" eb="3">
      <t>タイキョジ</t>
    </rPh>
    <phoneticPr fontId="2"/>
  </si>
  <si>
    <t>1回につき</t>
    <rPh sb="1" eb="2">
      <t>カイ</t>
    </rPh>
    <phoneticPr fontId="2"/>
  </si>
  <si>
    <t>退去時情報連携加算</t>
    <rPh sb="0" eb="2">
      <t>タイキョ</t>
    </rPh>
    <rPh sb="2" eb="3">
      <t>ジ</t>
    </rPh>
    <rPh sb="3" eb="5">
      <t>ジョウホウ</t>
    </rPh>
    <rPh sb="5" eb="7">
      <t>レンケイ</t>
    </rPh>
    <rPh sb="7" eb="9">
      <t>カサン</t>
    </rPh>
    <phoneticPr fontId="2"/>
  </si>
  <si>
    <t>（（介護予防）特定施設入居者生活介護＋加算単位数（特定処遇改善加算を除く））×11.3%～4.6%</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</si>
  <si>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若年性認知症</t>
    <rPh sb="0" eb="2">
      <t>ジャクネン</t>
    </rPh>
    <rPh sb="2" eb="3">
      <t>セイ</t>
    </rPh>
    <rPh sb="3" eb="5">
      <t>ニンチ</t>
    </rPh>
    <rPh sb="5" eb="6">
      <t>ショウ</t>
    </rPh>
    <phoneticPr fontId="2"/>
  </si>
  <si>
    <t>（（介護予防）特定施設入居者生活介護＋加算単位数（特定処遇改善加算を除く））×8.8%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</si>
  <si>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（（介護予防）特定施設入居者生活介護＋加算単位数（特定処遇改善加算を除く））×11.0%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</si>
  <si>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（（介護予防）特定施設入居者生活介護＋加算単位数（特定処遇改善加算を除く））×12.2%</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</si>
  <si>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（（介護予防）特定施設入居者生活介護＋加算単位数（特定処遇改善加算を除く））×12.8%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25" eb="27">
      <t>トクテイ</t>
    </rPh>
    <rPh sb="27" eb="33">
      <t>ショグウカイゼンカサン</t>
    </rPh>
    <rPh sb="34" eb="35">
      <t>ノゾ</t>
    </rPh>
    <phoneticPr fontId="2"/>
  </si>
  <si>
    <t>個別機能(Ⅱ)</t>
    <rPh sb="0" eb="2">
      <t>コベツ</t>
    </rPh>
    <rPh sb="2" eb="4">
      <t>キノウ</t>
    </rPh>
    <phoneticPr fontId="2"/>
  </si>
  <si>
    <t>個別機能訓練加算（Ⅱ）</t>
    <rPh sb="0" eb="2">
      <t>コベツ</t>
    </rPh>
    <rPh sb="2" eb="4">
      <t>キノウ</t>
    </rPh>
    <rPh sb="4" eb="6">
      <t>クンレン</t>
    </rPh>
    <rPh sb="6" eb="8">
      <t>カサン</t>
    </rPh>
    <phoneticPr fontId="2"/>
  </si>
  <si>
    <t>個別機能(Ⅰ)</t>
    <rPh sb="0" eb="2">
      <t>コベツ</t>
    </rPh>
    <rPh sb="2" eb="4">
      <t>キノウ</t>
    </rPh>
    <phoneticPr fontId="2"/>
  </si>
  <si>
    <t>個別機能訓練加算（Ⅰ）</t>
    <rPh sb="0" eb="2">
      <t>コベツ</t>
    </rPh>
    <rPh sb="2" eb="4">
      <t>キノウ</t>
    </rPh>
    <rPh sb="4" eb="6">
      <t>クンレン</t>
    </rPh>
    <rPh sb="6" eb="8">
      <t>カサン</t>
    </rPh>
    <phoneticPr fontId="2"/>
  </si>
  <si>
    <t>協力医療機関連携加算</t>
    <rPh sb="0" eb="2">
      <t>キョウリョク</t>
    </rPh>
    <rPh sb="2" eb="4">
      <t>イリョウ</t>
    </rPh>
    <rPh sb="4" eb="6">
      <t>キカン</t>
    </rPh>
    <rPh sb="6" eb="8">
      <t>レンケイ</t>
    </rPh>
    <rPh sb="8" eb="10">
      <t>カサン</t>
    </rPh>
    <phoneticPr fontId="2"/>
  </si>
  <si>
    <t>・本表は、個別機能訓練加算（Ⅰ）及びサービス提供体制強化加算（Ⅰ）を算定の場合の例です。
介護職員等処遇改善加算の加算額の自己負担分については別途必要となります。</t>
    <rPh sb="1" eb="2">
      <t>ホン</t>
    </rPh>
    <rPh sb="2" eb="3">
      <t>ヒョウ</t>
    </rPh>
    <rPh sb="5" eb="7">
      <t>コベツ</t>
    </rPh>
    <rPh sb="7" eb="9">
      <t>キノウ</t>
    </rPh>
    <rPh sb="9" eb="11">
      <t>クンレン</t>
    </rPh>
    <rPh sb="11" eb="13">
      <t>カサン</t>
    </rPh>
    <rPh sb="16" eb="17">
      <t>オヨ</t>
    </rPh>
    <rPh sb="22" eb="24">
      <t>テイキョウ</t>
    </rPh>
    <rPh sb="24" eb="26">
      <t>タイセイ</t>
    </rPh>
    <rPh sb="26" eb="28">
      <t>キョウカ</t>
    </rPh>
    <rPh sb="28" eb="30">
      <t>カサン</t>
    </rPh>
    <rPh sb="34" eb="36">
      <t>サンテイ</t>
    </rPh>
    <rPh sb="37" eb="39">
      <t>バアイ</t>
    </rPh>
    <rPh sb="40" eb="41">
      <t>レイ</t>
    </rPh>
    <rPh sb="45" eb="47">
      <t>カイゴ</t>
    </rPh>
    <rPh sb="47" eb="49">
      <t>ショクイン</t>
    </rPh>
    <rPh sb="49" eb="50">
      <t>トウ</t>
    </rPh>
    <rPh sb="50" eb="52">
      <t>ショグウ</t>
    </rPh>
    <rPh sb="52" eb="54">
      <t>カイゼン</t>
    </rPh>
    <rPh sb="54" eb="56">
      <t>カサン</t>
    </rPh>
    <rPh sb="57" eb="59">
      <t>カサン</t>
    </rPh>
    <rPh sb="59" eb="60">
      <t>ガク</t>
    </rPh>
    <rPh sb="61" eb="63">
      <t>ジコ</t>
    </rPh>
    <rPh sb="63" eb="65">
      <t>フタン</t>
    </rPh>
    <rPh sb="65" eb="66">
      <t>ブン</t>
    </rPh>
    <rPh sb="71" eb="73">
      <t>ベット</t>
    </rPh>
    <rPh sb="73" eb="75">
      <t>ヒツヨウ</t>
    </rPh>
    <phoneticPr fontId="2"/>
  </si>
  <si>
    <t>（3割の場合）</t>
  </si>
  <si>
    <t>（2割の場合）</t>
  </si>
  <si>
    <t>自己負担</t>
    <phoneticPr fontId="2"/>
  </si>
  <si>
    <t>要介護５</t>
  </si>
  <si>
    <t>要介護３</t>
  </si>
  <si>
    <t>要介護１</t>
  </si>
  <si>
    <t>要支援２</t>
  </si>
  <si>
    <t>※生活機能向上連携加算
個別機能訓練加算を算定している場合、（Ⅰ）は算定できず、(Ⅱ)を算定する場合は100単位を算定する。</t>
    <rPh sb="1" eb="3">
      <t>セイカツ</t>
    </rPh>
    <rPh sb="3" eb="5">
      <t>キノウ</t>
    </rPh>
    <rPh sb="5" eb="7">
      <t>コウジョウ</t>
    </rPh>
    <rPh sb="7" eb="9">
      <t>レンケイ</t>
    </rPh>
    <rPh sb="9" eb="11">
      <t>カサン</t>
    </rPh>
    <rPh sb="12" eb="14">
      <t>コベツ</t>
    </rPh>
    <rPh sb="14" eb="16">
      <t>キノウ</t>
    </rPh>
    <rPh sb="16" eb="18">
      <t>クンレン</t>
    </rPh>
    <rPh sb="18" eb="20">
      <t>カサン</t>
    </rPh>
    <rPh sb="21" eb="23">
      <t>サンテイ</t>
    </rPh>
    <rPh sb="27" eb="29">
      <t>バアイ</t>
    </rPh>
    <rPh sb="34" eb="36">
      <t>サンテイ</t>
    </rPh>
    <rPh sb="44" eb="46">
      <t>サンテイ</t>
    </rPh>
    <rPh sb="48" eb="50">
      <t>バアイ</t>
    </rPh>
    <rPh sb="54" eb="56">
      <t>タンイ</t>
    </rPh>
    <rPh sb="57" eb="59">
      <t>サンテイ</t>
    </rPh>
    <phoneticPr fontId="2"/>
  </si>
  <si>
    <t>生産性向上推進体制加算(Ⅱ)</t>
    <rPh sb="0" eb="3">
      <t>セイサンセイ</t>
    </rPh>
    <rPh sb="3" eb="5">
      <t>コウジョウ</t>
    </rPh>
    <rPh sb="5" eb="7">
      <t>スイシン</t>
    </rPh>
    <rPh sb="7" eb="9">
      <t>タイセイ</t>
    </rPh>
    <rPh sb="9" eb="11">
      <t>カサン</t>
    </rPh>
    <phoneticPr fontId="2"/>
  </si>
  <si>
    <t>生産性向上推進体制加算（Ⅰ）</t>
    <rPh sb="0" eb="3">
      <t>セイサンセイ</t>
    </rPh>
    <rPh sb="3" eb="5">
      <t>コウジョウ</t>
    </rPh>
    <rPh sb="5" eb="7">
      <t>スイシン</t>
    </rPh>
    <rPh sb="7" eb="9">
      <t>タイセイ</t>
    </rPh>
    <rPh sb="9" eb="11">
      <t>カサン</t>
    </rPh>
    <phoneticPr fontId="2"/>
  </si>
  <si>
    <t>科学的介護推進体制加算</t>
    <phoneticPr fontId="2"/>
  </si>
  <si>
    <t>ＡＤＬ維持等加算（Ⅱ）</t>
    <rPh sb="3" eb="5">
      <t>イジ</t>
    </rPh>
    <rPh sb="5" eb="6">
      <t>トウ</t>
    </rPh>
    <rPh sb="6" eb="8">
      <t>カサン</t>
    </rPh>
    <phoneticPr fontId="2"/>
  </si>
  <si>
    <t>ＡＤＬ維持等加算（Ⅰ）</t>
    <rPh sb="3" eb="5">
      <t>イジ</t>
    </rPh>
    <rPh sb="5" eb="6">
      <t>トウ</t>
    </rPh>
    <rPh sb="6" eb="8">
      <t>カサン</t>
    </rPh>
    <phoneticPr fontId="2"/>
  </si>
  <si>
    <t>退居時情報提供加算</t>
    <phoneticPr fontId="2"/>
  </si>
  <si>
    <t>若年性認知症入居者受入加算</t>
    <rPh sb="0" eb="3">
      <t>ジャクネンセイ</t>
    </rPh>
    <rPh sb="3" eb="5">
      <t>ニンチ</t>
    </rPh>
    <rPh sb="5" eb="6">
      <t>ショウ</t>
    </rPh>
    <rPh sb="6" eb="9">
      <t>ニュウキョシャ</t>
    </rPh>
    <rPh sb="9" eb="11">
      <t>ウケイレ</t>
    </rPh>
    <rPh sb="11" eb="13">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</si>
  <si>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</si>
  <si>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</si>
  <si>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入居継続支援加算（Ⅱ）</t>
    <rPh sb="0" eb="2">
      <t>ニュウキョ</t>
    </rPh>
    <rPh sb="2" eb="4">
      <t>ケイゾク</t>
    </rPh>
    <rPh sb="4" eb="6">
      <t>シエン</t>
    </rPh>
    <rPh sb="6" eb="8">
      <t>カサン</t>
    </rPh>
    <phoneticPr fontId="2"/>
  </si>
  <si>
    <t>入居継続支援加算（Ⅰ）</t>
    <rPh sb="0" eb="2">
      <t>ニュウキョ</t>
    </rPh>
    <rPh sb="2" eb="4">
      <t>ケイゾク</t>
    </rPh>
    <rPh sb="4" eb="6">
      <t>シエン</t>
    </rPh>
    <rPh sb="6" eb="8">
      <t>カサン</t>
    </rPh>
    <phoneticPr fontId="2"/>
  </si>
  <si>
    <r>
      <t xml:space="preserve">介護職員等処遇改善加算
</t>
    </r>
    <r>
      <rPr>
        <sz val="11"/>
        <rFont val="ＭＳ 明朝"/>
        <family val="1"/>
        <charset val="128"/>
      </rPr>
      <t>（Ⅰ）～（Ⅳ）
（Ⅴ）（１）～（14）</t>
    </r>
    <rPh sb="4" eb="5">
      <t>トウ</t>
    </rPh>
    <phoneticPr fontId="2"/>
  </si>
  <si>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</si>
  <si>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</si>
  <si>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協力医療機関連携加算(Ⅱ)</t>
    <rPh sb="0" eb="2">
      <t>キョウリョク</t>
    </rPh>
    <phoneticPr fontId="2"/>
  </si>
  <si>
    <t>協力医療機関連携加算(Ⅰ)</t>
    <rPh sb="0" eb="2">
      <t>キョウリョク</t>
    </rPh>
    <phoneticPr fontId="2"/>
  </si>
  <si>
    <t>夜間看護体制加算(Ⅱ)</t>
    <phoneticPr fontId="2"/>
  </si>
  <si>
    <t>夜間看護体制加算(Ⅰ)</t>
    <phoneticPr fontId="2"/>
  </si>
  <si>
    <t>個別機能訓練加算（Ⅱ）</t>
    <phoneticPr fontId="2"/>
  </si>
  <si>
    <t>個別機能訓練加算（Ⅰ）</t>
    <phoneticPr fontId="2"/>
  </si>
  <si>
    <t>要支援1</t>
    <phoneticPr fontId="2"/>
  </si>
  <si>
    <t>自己負担分／月
（３割負担の場合）</t>
    <phoneticPr fontId="2"/>
  </si>
  <si>
    <t>自己負担分／月
（２割負担の場合）</t>
    <phoneticPr fontId="2"/>
  </si>
  <si>
    <t>自己負担分／月
（１割負担の場合）</t>
    <phoneticPr fontId="2"/>
  </si>
  <si>
    <t>介護報酬額／月</t>
    <phoneticPr fontId="2"/>
  </si>
  <si>
    <t>①　介護報酬額の自己負担基準表（介護保険報酬額の１割、２割又は３割を負担していただきます。）</t>
    <rPh sb="29" eb="30">
      <t>マタ</t>
    </rPh>
    <rPh sb="32" eb="33">
      <t>ワリ</t>
    </rPh>
    <phoneticPr fontId="2"/>
  </si>
  <si>
    <t>（別添４）　介護保険自己負担額</t>
    <phoneticPr fontId="2"/>
  </si>
  <si>
    <r>
      <rPr>
        <sz val="14"/>
        <rFont val="ＭＳ 明朝"/>
        <family val="1"/>
        <charset val="128"/>
      </rPr>
      <t>看取り介護加算（Ⅰ）</t>
    </r>
    <r>
      <rPr>
        <sz val="12"/>
        <rFont val="ＭＳ 明朝"/>
        <family val="1"/>
        <charset val="128"/>
      </rPr>
      <t xml:space="preserve">
</t>
    </r>
    <r>
      <rPr>
        <sz val="11"/>
        <rFont val="ＭＳ 明朝"/>
        <family val="1"/>
        <charset val="128"/>
      </rPr>
      <t>（死亡日以前4日以上30日以下）</t>
    </r>
    <rPh sb="0" eb="2">
      <t>ミト</t>
    </rPh>
    <rPh sb="3" eb="5">
      <t>カイゴ</t>
    </rPh>
    <rPh sb="5" eb="7">
      <t>カサン</t>
    </rPh>
    <rPh sb="12" eb="14">
      <t>シボウ</t>
    </rPh>
    <rPh sb="14" eb="15">
      <t>ビ</t>
    </rPh>
    <rPh sb="15" eb="17">
      <t>イゼン</t>
    </rPh>
    <rPh sb="19" eb="21">
      <t>イジョウ</t>
    </rPh>
    <rPh sb="24" eb="26">
      <t>イカ</t>
    </rPh>
    <phoneticPr fontId="2"/>
  </si>
  <si>
    <r>
      <rPr>
        <sz val="14"/>
        <rFont val="ＭＳ 明朝"/>
        <family val="1"/>
        <charset val="128"/>
      </rPr>
      <t>看取り介護加算（Ⅰ）</t>
    </r>
    <r>
      <rPr>
        <sz val="12"/>
        <rFont val="ＭＳ 明朝"/>
        <family val="1"/>
        <charset val="128"/>
      </rPr>
      <t xml:space="preserve">
</t>
    </r>
    <r>
      <rPr>
        <sz val="11"/>
        <rFont val="ＭＳ 明朝"/>
        <family val="1"/>
        <charset val="128"/>
      </rPr>
      <t>（死亡日以前2日又は3日）</t>
    </r>
    <rPh sb="0" eb="2">
      <t>ミト</t>
    </rPh>
    <rPh sb="3" eb="5">
      <t>カイゴ</t>
    </rPh>
    <rPh sb="5" eb="7">
      <t>カサン</t>
    </rPh>
    <rPh sb="12" eb="14">
      <t>シボウ</t>
    </rPh>
    <rPh sb="14" eb="15">
      <t>ビ</t>
    </rPh>
    <rPh sb="15" eb="17">
      <t>イゼン</t>
    </rPh>
    <rPh sb="18" eb="19">
      <t>ニチ</t>
    </rPh>
    <rPh sb="19" eb="20">
      <t>マタ</t>
    </rPh>
    <rPh sb="22" eb="23">
      <t>ニチ</t>
    </rPh>
    <phoneticPr fontId="2"/>
  </si>
  <si>
    <r>
      <rPr>
        <sz val="14"/>
        <rFont val="ＭＳ 明朝"/>
        <family val="1"/>
        <charset val="128"/>
      </rPr>
      <t>看取り介護加算（Ⅰ）</t>
    </r>
    <r>
      <rPr>
        <sz val="12"/>
        <rFont val="ＭＳ 明朝"/>
        <family val="1"/>
        <charset val="128"/>
      </rPr>
      <t xml:space="preserve">
（死亡日）</t>
    </r>
    <rPh sb="0" eb="2">
      <t>ミト</t>
    </rPh>
    <rPh sb="3" eb="5">
      <t>カイゴ</t>
    </rPh>
    <rPh sb="5" eb="7">
      <t>カサン</t>
    </rPh>
    <rPh sb="12" eb="14">
      <t>シボウ</t>
    </rPh>
    <rPh sb="14" eb="15">
      <t>ビ</t>
    </rPh>
    <phoneticPr fontId="2"/>
  </si>
  <si>
    <r>
      <rPr>
        <sz val="14"/>
        <rFont val="ＭＳ 明朝"/>
        <family val="1"/>
        <charset val="128"/>
      </rPr>
      <t>看取り介護加算（Ⅰ）</t>
    </r>
    <r>
      <rPr>
        <sz val="12"/>
        <rFont val="ＭＳ 明朝"/>
        <family val="1"/>
        <charset val="128"/>
      </rPr>
      <t xml:space="preserve">
（看取り介護一人当り）</t>
    </r>
    <phoneticPr fontId="2"/>
  </si>
  <si>
    <r>
      <t xml:space="preserve">看取り介護加算（Ⅱ）
</t>
    </r>
    <r>
      <rPr>
        <sz val="11"/>
        <rFont val="ＭＳ 明朝"/>
        <family val="1"/>
        <charset val="128"/>
      </rPr>
      <t>（死亡日以前4日以上30日以下）</t>
    </r>
    <rPh sb="0" eb="2">
      <t>ミト</t>
    </rPh>
    <rPh sb="3" eb="5">
      <t>カイゴ</t>
    </rPh>
    <rPh sb="5" eb="7">
      <t>カサン</t>
    </rPh>
    <rPh sb="12" eb="14">
      <t>シボウ</t>
    </rPh>
    <rPh sb="14" eb="15">
      <t>ビ</t>
    </rPh>
    <rPh sb="15" eb="17">
      <t>イゼン</t>
    </rPh>
    <rPh sb="19" eb="21">
      <t>イジョウ</t>
    </rPh>
    <rPh sb="24" eb="26">
      <t>イカ</t>
    </rPh>
    <phoneticPr fontId="2"/>
  </si>
  <si>
    <r>
      <t xml:space="preserve">看取り介護加算（Ⅱ）
</t>
    </r>
    <r>
      <rPr>
        <sz val="11"/>
        <rFont val="ＭＳ 明朝"/>
        <family val="1"/>
        <charset val="128"/>
      </rPr>
      <t>（死亡日以前2日又は3日）</t>
    </r>
    <rPh sb="0" eb="2">
      <t>ミト</t>
    </rPh>
    <rPh sb="3" eb="5">
      <t>カイゴ</t>
    </rPh>
    <rPh sb="5" eb="7">
      <t>カサン</t>
    </rPh>
    <rPh sb="12" eb="14">
      <t>シボウ</t>
    </rPh>
    <rPh sb="14" eb="15">
      <t>ビ</t>
    </rPh>
    <rPh sb="15" eb="17">
      <t>イゼン</t>
    </rPh>
    <rPh sb="18" eb="19">
      <t>ニチ</t>
    </rPh>
    <rPh sb="19" eb="20">
      <t>マタ</t>
    </rPh>
    <rPh sb="22" eb="23">
      <t>ニチ</t>
    </rPh>
    <phoneticPr fontId="2"/>
  </si>
  <si>
    <r>
      <rPr>
        <sz val="14"/>
        <rFont val="ＭＳ 明朝"/>
        <family val="1"/>
        <charset val="128"/>
      </rPr>
      <t>看取り介護加算（Ⅱ）</t>
    </r>
    <r>
      <rPr>
        <sz val="11"/>
        <rFont val="ＭＳ 明朝"/>
        <family val="1"/>
        <charset val="128"/>
      </rPr>
      <t xml:space="preserve">
（死亡日）</t>
    </r>
    <rPh sb="0" eb="2">
      <t>ミト</t>
    </rPh>
    <rPh sb="3" eb="5">
      <t>カイゴ</t>
    </rPh>
    <rPh sb="5" eb="7">
      <t>カサン</t>
    </rPh>
    <rPh sb="12" eb="14">
      <t>シボウ</t>
    </rPh>
    <rPh sb="14" eb="15">
      <t>ビ</t>
    </rPh>
    <phoneticPr fontId="2"/>
  </si>
  <si>
    <r>
      <rPr>
        <sz val="14"/>
        <rFont val="ＭＳ 明朝"/>
        <family val="1"/>
        <charset val="128"/>
      </rPr>
      <t>看取り介護加算（Ⅱ）</t>
    </r>
    <r>
      <rPr>
        <sz val="11"/>
        <rFont val="ＭＳ 明朝"/>
        <family val="1"/>
        <charset val="128"/>
      </rPr>
      <t xml:space="preserve">
（看取り介護一人当り）</t>
    </r>
    <phoneticPr fontId="2"/>
  </si>
  <si>
    <t>サービス提供体制強化加算（Ⅰ）</t>
    <phoneticPr fontId="2"/>
  </si>
  <si>
    <t>サービス提供体制強化加算（Ⅱ）</t>
    <phoneticPr fontId="2"/>
  </si>
  <si>
    <t>サービス提供体制強化加算（Ⅲ）</t>
    <phoneticPr fontId="2"/>
  </si>
  <si>
    <t>高齢者施設等感染対策向上加算（Ⅰ）</t>
    <phoneticPr fontId="2"/>
  </si>
  <si>
    <t>高齢者施設等感染対策向上加算（Ⅱ）</t>
    <phoneticPr fontId="2"/>
  </si>
  <si>
    <r>
      <rPr>
        <sz val="14"/>
        <rFont val="ＭＳ 明朝"/>
        <family val="1"/>
        <charset val="128"/>
      </rPr>
      <t>看取り介護加算（Ⅰ）</t>
    </r>
    <r>
      <rPr>
        <sz val="12"/>
        <rFont val="ＭＳ 明朝"/>
        <family val="1"/>
        <charset val="128"/>
      </rPr>
      <t xml:space="preserve">
</t>
    </r>
    <r>
      <rPr>
        <sz val="11"/>
        <rFont val="ＭＳ 明朝"/>
        <family val="1"/>
        <charset val="128"/>
      </rPr>
      <t>（死亡日以前31日以上45日以下）</t>
    </r>
    <rPh sb="0" eb="2">
      <t>ミト</t>
    </rPh>
    <rPh sb="3" eb="5">
      <t>カイゴ</t>
    </rPh>
    <rPh sb="5" eb="7">
      <t>カサン</t>
    </rPh>
    <rPh sb="12" eb="14">
      <t>シボウ</t>
    </rPh>
    <rPh sb="14" eb="15">
      <t>ビ</t>
    </rPh>
    <rPh sb="15" eb="17">
      <t>イゼン</t>
    </rPh>
    <rPh sb="20" eb="22">
      <t>イジョウ</t>
    </rPh>
    <rPh sb="25" eb="27">
      <t>イカ</t>
    </rPh>
    <phoneticPr fontId="2"/>
  </si>
  <si>
    <r>
      <t xml:space="preserve">看取り介護加算（Ⅱ）
</t>
    </r>
    <r>
      <rPr>
        <sz val="11"/>
        <rFont val="ＭＳ 明朝"/>
        <family val="1"/>
        <charset val="128"/>
      </rPr>
      <t>（死亡日以前31日以上45日以下）</t>
    </r>
    <rPh sb="0" eb="2">
      <t>ミト</t>
    </rPh>
    <rPh sb="3" eb="5">
      <t>カイゴ</t>
    </rPh>
    <rPh sb="5" eb="7">
      <t>カサン</t>
    </rPh>
    <rPh sb="12" eb="14">
      <t>シボウ</t>
    </rPh>
    <rPh sb="14" eb="15">
      <t>ビ</t>
    </rPh>
    <rPh sb="15" eb="17">
      <t>イゼン</t>
    </rPh>
    <rPh sb="20" eb="22">
      <t>イジョウ</t>
    </rPh>
    <rPh sb="25" eb="27">
      <t>イカ</t>
    </rPh>
    <phoneticPr fontId="2"/>
  </si>
  <si>
    <r>
      <t xml:space="preserve">新興感染症等施設療養費
</t>
    </r>
    <r>
      <rPr>
        <sz val="11"/>
        <rFont val="ＭＳ 明朝"/>
        <family val="1"/>
        <charset val="128"/>
      </rPr>
      <t>（月1回連続5日を限度）</t>
    </r>
    <rPh sb="13" eb="14">
      <t>ツキ</t>
    </rPh>
    <rPh sb="15" eb="16">
      <t>カイ</t>
    </rPh>
    <rPh sb="16" eb="18">
      <t>レンゾク</t>
    </rPh>
    <rPh sb="19" eb="20">
      <t>ニチ</t>
    </rPh>
    <rPh sb="21" eb="23">
      <t>ゲンド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</si>
</sst>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Red]\(#,##0.0\)"/>
    <numFmt numFmtId="187" formatCode="#,##0.0_ "/>
    <numFmt numFmtId="188" formatCode="0.0_ "/>
    <numFmt numFmtId="189" formatCode="##.##&quot;円&quot;"/>
    <numFmt numFmtId="190" formatCode="@&quot;日あたり（円）&quot;"/>
    <numFmt numFmtId="191" formatCode="#,##0&quot;室&quot;"/>
    <numFmt numFmtId="192" formatCode="\(#,##0&quot;室&quot;\)"/>
    <numFmt numFmtId="193" formatCode="#,###&quot;単位/日&quot;"/>
    <numFmt numFmtId="194" formatCode="#,###&quot;円&quot;"/>
    <numFmt numFmtId="195" formatCode="#,###&quot;単位/月&quot;"/>
    <numFmt numFmtId="196" formatCode="#,###&quot;単位/回&quot;"/>
    <numFmt numFmtId="197" formatCode="0.0%"/>
    <numFmt numFmtId="198" formatCode="\(&quot;最&quot;&quot;大&quot;#,###&quot;円&quot;\)"/>
    <numFmt numFmtId="199" formatCode="\(&quot;最&quot;&quot;大&quot;#,###&quot;単位/円&quot;\)"/>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b/>
      <sz val="11"/>
      <name val="ＭＳ 明朝"/>
      <family val="1"/>
      <charset val="128"/>
    </font>
    <font>
      <sz val="8"/>
      <name val="ＭＳ 明朝"/>
      <family val="1"/>
      <charset val="128"/>
    </font>
    <font>
      <b/>
      <sz val="12"/>
      <name val="ＭＳ 明朝"/>
      <family val="1"/>
      <charset val="128"/>
    </font>
    <font>
      <sz val="12"/>
      <name val="ＭＳ Ｐゴシック"/>
      <family val="3"/>
      <charset val="128"/>
    </font>
    <font>
      <b/>
      <sz val="12"/>
      <name val="ＭＳ Ｐゴシック"/>
      <family val="3"/>
      <charset val="128"/>
    </font>
    <font>
      <b/>
      <sz val="10"/>
      <name val="ＭＳ Ｐゴシック"/>
      <family val="3"/>
      <charset val="128"/>
    </font>
    <font>
      <sz val="8"/>
      <name val="ＭＳ Ｐゴシック"/>
      <family val="3"/>
      <charset val="128"/>
    </font>
    <font>
      <u/>
      <sz val="11"/>
      <name val="ＭＳ 明朝"/>
      <family val="1"/>
      <charset val="128"/>
    </font>
    <font>
      <sz val="14"/>
      <name val="ＭＳ 明朝"/>
      <family val="1"/>
      <charset val="128"/>
    </font>
    <font>
      <u/>
      <sz val="11"/>
      <color theme="10"/>
      <name val="ＭＳ Ｐゴシック"/>
      <family val="3"/>
      <charset val="128"/>
    </font>
    <font>
      <sz val="11"/>
      <color theme="1"/>
      <name val="ＭＳ 明朝"/>
      <family val="1"/>
      <charset val="128"/>
    </font>
    <font>
      <sz val="12"/>
      <color theme="1"/>
      <name val="ＭＳ Ｐゴシック"/>
      <family val="3"/>
      <charset val="128"/>
    </font>
    <font>
      <b/>
      <sz val="12"/>
      <color theme="1"/>
      <name val="ＭＳ Ｐゴシック"/>
      <family val="3"/>
      <charset val="128"/>
    </font>
    <font>
      <sz val="12"/>
      <color theme="1"/>
      <name val="ＭＳ 明朝"/>
      <family val="1"/>
      <charset val="128"/>
    </font>
    <font>
      <sz val="11"/>
      <color theme="1"/>
      <name val="ＭＳ Ｐゴシック"/>
      <family val="3"/>
      <charset val="128"/>
    </font>
    <font>
      <b/>
      <sz val="11"/>
      <color theme="1"/>
      <name val="ＭＳ Ｐゴシック"/>
      <family val="3"/>
      <charset val="128"/>
    </font>
    <font>
      <sz val="8"/>
      <color theme="1"/>
      <name val="ＭＳ 明朝"/>
      <family val="1"/>
      <charset val="128"/>
    </font>
    <font>
      <sz val="10"/>
      <color theme="1"/>
      <name val="ＭＳ 明朝"/>
      <family val="1"/>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u/>
      <sz val="11"/>
      <color rgb="FFFF0000"/>
      <name val="ＭＳ 明朝"/>
      <family val="1"/>
      <charset val="128"/>
    </font>
  </fonts>
  <fills count="11">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CFF"/>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CCFFCC"/>
        <bgColor indexed="64"/>
      </patternFill>
    </fill>
  </fills>
  <borders count="96">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s>
  <cellStyleXfs count="4">
    <xf numFmtId="0" fontId="0" fillId="0" borderId="0">
      <alignment vertical="center"/>
    </xf>
    <xf numFmtId="0" fontId="19"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429">
    <xf numFmtId="0" fontId="0" fillId="0" borderId="0" xfId="0">
      <alignment vertical="center"/>
    </xf>
    <xf numFmtId="0" fontId="3" fillId="0" borderId="0" xfId="0" applyFont="1" applyFill="1" applyAlignment="1">
      <alignment horizontal="left" vertical="center"/>
    </xf>
    <xf numFmtId="49" fontId="3" fillId="0" borderId="0" xfId="0" applyNumberFormat="1" applyFont="1" applyFill="1">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0" xfId="0" applyFont="1" applyFill="1" applyAlignment="1">
      <alignment vertical="center"/>
    </xf>
    <xf numFmtId="49" fontId="3" fillId="0" borderId="0" xfId="0" applyNumberFormat="1" applyFont="1" applyFill="1" applyAlignment="1">
      <alignment vertical="center"/>
    </xf>
    <xf numFmtId="49" fontId="3" fillId="0" borderId="0" xfId="0" applyNumberFormat="1" applyFont="1" applyFill="1" applyAlignment="1">
      <alignment horizontal="left" vertical="center"/>
    </xf>
    <xf numFmtId="0" fontId="3" fillId="0" borderId="0" xfId="0" applyFont="1" applyFill="1" applyAlignment="1">
      <alignment horizontal="right" vertical="center" wrapText="1"/>
    </xf>
    <xf numFmtId="58" fontId="4" fillId="0" borderId="1" xfId="0" applyNumberFormat="1" applyFont="1" applyFill="1" applyBorder="1" applyAlignment="1">
      <alignment vertical="center"/>
    </xf>
    <xf numFmtId="0" fontId="4" fillId="0" borderId="1" xfId="0" applyFont="1" applyFill="1" applyBorder="1" applyAlignment="1">
      <alignment horizontal="right" vertical="center"/>
    </xf>
    <xf numFmtId="49" fontId="5" fillId="0" borderId="0" xfId="0" applyNumberFormat="1" applyFont="1" applyAlignment="1">
      <alignment horizontal="left" vertical="center"/>
    </xf>
    <xf numFmtId="49" fontId="0" fillId="0" borderId="0" xfId="0" applyNumberFormat="1" applyFont="1">
      <alignment vertical="center"/>
    </xf>
    <xf numFmtId="0" fontId="0" fillId="0" borderId="0" xfId="0" applyFont="1">
      <alignment vertical="center"/>
    </xf>
    <xf numFmtId="0" fontId="5" fillId="0" borderId="2" xfId="0" applyFont="1" applyBorder="1" applyAlignment="1">
      <alignment vertical="center"/>
    </xf>
    <xf numFmtId="49" fontId="0" fillId="0" borderId="3" xfId="0" applyNumberFormat="1" applyFont="1" applyFill="1" applyBorder="1" applyAlignment="1">
      <alignment vertical="center"/>
    </xf>
    <xf numFmtId="49" fontId="0" fillId="0" borderId="4" xfId="0" applyNumberFormat="1" applyFont="1" applyFill="1" applyBorder="1" applyAlignment="1">
      <alignment vertical="center"/>
    </xf>
    <xf numFmtId="49" fontId="0" fillId="0" borderId="1" xfId="0" applyNumberFormat="1" applyFont="1" applyFill="1" applyBorder="1" applyAlignment="1">
      <alignment vertical="center"/>
    </xf>
    <xf numFmtId="49" fontId="0" fillId="0" borderId="5" xfId="0" applyNumberFormat="1" applyFont="1" applyFill="1" applyBorder="1" applyAlignment="1">
      <alignment vertical="center"/>
    </xf>
    <xf numFmtId="49" fontId="3" fillId="2" borderId="6" xfId="0" applyNumberFormat="1" applyFont="1" applyFill="1" applyBorder="1" applyAlignment="1">
      <alignment vertical="center"/>
    </xf>
    <xf numFmtId="49" fontId="0" fillId="0" borderId="0" xfId="0" applyNumberFormat="1" applyFont="1" applyFill="1">
      <alignment vertical="center"/>
    </xf>
    <xf numFmtId="0" fontId="0" fillId="0" borderId="0" xfId="0" applyFont="1" applyFill="1">
      <alignment vertical="center"/>
    </xf>
    <xf numFmtId="6" fontId="0" fillId="0" borderId="0" xfId="2" applyFont="1">
      <alignment vertical="center"/>
    </xf>
    <xf numFmtId="49" fontId="3" fillId="3" borderId="7" xfId="0" applyNumberFormat="1" applyFont="1" applyFill="1" applyBorder="1" applyAlignment="1">
      <alignment horizontal="left" vertical="center"/>
    </xf>
    <xf numFmtId="49" fontId="3" fillId="3" borderId="8" xfId="0" applyNumberFormat="1" applyFont="1" applyFill="1" applyBorder="1" applyAlignment="1">
      <alignment horizontal="left" vertical="center"/>
    </xf>
    <xf numFmtId="0" fontId="8" fillId="0" borderId="0" xfId="0" applyFont="1" applyFill="1" applyAlignment="1">
      <alignment horizontal="right" vertical="center"/>
    </xf>
    <xf numFmtId="4" fontId="8" fillId="0" borderId="0" xfId="0" applyNumberFormat="1" applyFont="1" applyFill="1">
      <alignment vertical="center"/>
    </xf>
    <xf numFmtId="0" fontId="8" fillId="0" borderId="0" xfId="0" applyFont="1">
      <alignment vertical="center"/>
    </xf>
    <xf numFmtId="49" fontId="0" fillId="0" borderId="0" xfId="0" applyNumberFormat="1" applyFont="1" applyAlignment="1">
      <alignment horizontal="left" vertical="top" wrapText="1"/>
    </xf>
    <xf numFmtId="49" fontId="3" fillId="3" borderId="6" xfId="0" applyNumberFormat="1" applyFont="1" applyFill="1" applyBorder="1" applyAlignment="1">
      <alignment vertical="center"/>
    </xf>
    <xf numFmtId="49" fontId="4" fillId="0" borderId="9" xfId="0" applyNumberFormat="1" applyFont="1" applyFill="1" applyBorder="1" applyAlignment="1">
      <alignment horizontal="right" vertical="center"/>
    </xf>
    <xf numFmtId="49" fontId="3" fillId="0" borderId="9" xfId="0" applyNumberFormat="1" applyFont="1" applyFill="1" applyBorder="1" applyAlignment="1">
      <alignment vertical="center"/>
    </xf>
    <xf numFmtId="49" fontId="3" fillId="0" borderId="10" xfId="0" applyNumberFormat="1" applyFont="1" applyFill="1" applyBorder="1" applyAlignment="1">
      <alignment vertical="center"/>
    </xf>
    <xf numFmtId="0" fontId="5" fillId="0" borderId="2" xfId="0" applyFont="1" applyFill="1" applyBorder="1" applyAlignment="1">
      <alignment vertical="center"/>
    </xf>
    <xf numFmtId="49" fontId="7" fillId="4" borderId="11" xfId="0" applyNumberFormat="1" applyFont="1" applyFill="1" applyBorder="1" applyAlignment="1">
      <alignment horizontal="center" vertical="center" shrinkToFit="1"/>
    </xf>
    <xf numFmtId="179" fontId="7" fillId="4" borderId="11" xfId="0" applyNumberFormat="1" applyFont="1" applyFill="1" applyBorder="1" applyAlignment="1">
      <alignment horizontal="center" vertical="center"/>
    </xf>
    <xf numFmtId="0" fontId="7" fillId="4" borderId="11" xfId="0" applyFont="1" applyFill="1" applyBorder="1" applyAlignment="1">
      <alignment horizontal="center" vertical="center" shrinkToFit="1"/>
    </xf>
    <xf numFmtId="3" fontId="3" fillId="4" borderId="11" xfId="0" applyNumberFormat="1" applyFont="1" applyFill="1" applyBorder="1" applyAlignment="1">
      <alignment horizontal="right" vertical="center"/>
    </xf>
    <xf numFmtId="49" fontId="3" fillId="4" borderId="12" xfId="0" applyNumberFormat="1" applyFont="1" applyFill="1" applyBorder="1" applyAlignment="1">
      <alignment vertical="center" shrinkToFit="1"/>
    </xf>
    <xf numFmtId="49" fontId="7" fillId="4" borderId="12" xfId="0" applyNumberFormat="1" applyFont="1" applyFill="1" applyBorder="1" applyAlignment="1">
      <alignment horizontal="center" vertical="center"/>
    </xf>
    <xf numFmtId="49" fontId="7" fillId="4" borderId="11" xfId="0" applyNumberFormat="1" applyFont="1" applyFill="1" applyBorder="1" applyAlignment="1">
      <alignment vertical="center" shrinkToFit="1"/>
    </xf>
    <xf numFmtId="3" fontId="3" fillId="4" borderId="11" xfId="0" applyNumberFormat="1" applyFont="1" applyFill="1" applyBorder="1" applyAlignment="1">
      <alignment horizontal="center" vertical="center"/>
    </xf>
    <xf numFmtId="49" fontId="7" fillId="4" borderId="11" xfId="0" applyNumberFormat="1" applyFont="1" applyFill="1" applyBorder="1" applyAlignment="1">
      <alignment horizontal="center" vertical="center"/>
    </xf>
    <xf numFmtId="0" fontId="3" fillId="4" borderId="13" xfId="0" applyFont="1" applyFill="1" applyBorder="1" applyAlignment="1">
      <alignment horizontal="left" vertical="center"/>
    </xf>
    <xf numFmtId="0" fontId="3" fillId="3" borderId="9" xfId="0" applyFont="1" applyFill="1" applyBorder="1" applyAlignment="1">
      <alignment horizontal="left" vertical="center"/>
    </xf>
    <xf numFmtId="0" fontId="3" fillId="3" borderId="14"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3" borderId="15" xfId="0" applyFont="1" applyFill="1" applyBorder="1" applyAlignment="1">
      <alignment horizontal="left" vertical="center" wrapText="1"/>
    </xf>
    <xf numFmtId="0" fontId="3" fillId="3" borderId="11" xfId="0" applyFont="1" applyFill="1" applyBorder="1" applyAlignment="1">
      <alignment horizontal="left" vertical="center"/>
    </xf>
    <xf numFmtId="49" fontId="3" fillId="3" borderId="11" xfId="0" applyNumberFormat="1" applyFont="1" applyFill="1" applyBorder="1" applyAlignment="1">
      <alignment horizontal="left" vertical="center"/>
    </xf>
    <xf numFmtId="0" fontId="3" fillId="0" borderId="11" xfId="0" applyFont="1" applyFill="1" applyBorder="1" applyAlignment="1">
      <alignment horizontal="left" vertical="center"/>
    </xf>
    <xf numFmtId="0" fontId="3" fillId="0" borderId="16" xfId="0" applyFont="1" applyFill="1" applyBorder="1" applyAlignment="1">
      <alignment horizontal="left" vertical="center"/>
    </xf>
    <xf numFmtId="0" fontId="7" fillId="3" borderId="11" xfId="0" applyFont="1" applyFill="1" applyBorder="1" applyAlignment="1">
      <alignment horizontal="left" vertical="center"/>
    </xf>
    <xf numFmtId="49" fontId="3" fillId="3" borderId="17" xfId="0" applyNumberFormat="1" applyFont="1" applyFill="1" applyBorder="1" applyAlignment="1">
      <alignment horizontal="left" vertical="center"/>
    </xf>
    <xf numFmtId="49" fontId="3" fillId="3" borderId="11" xfId="0" applyNumberFormat="1"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7" xfId="0" applyFont="1" applyFill="1" applyBorder="1" applyAlignment="1">
      <alignment horizontal="left" vertical="center"/>
    </xf>
    <xf numFmtId="0" fontId="0" fillId="0" borderId="0" xfId="0" applyFont="1" applyAlignment="1">
      <alignment vertical="center"/>
    </xf>
    <xf numFmtId="0" fontId="3" fillId="2" borderId="17"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vertical="center" wrapText="1"/>
    </xf>
    <xf numFmtId="49" fontId="3" fillId="0" borderId="0" xfId="0" applyNumberFormat="1" applyFont="1" applyAlignment="1">
      <alignment vertical="top"/>
    </xf>
    <xf numFmtId="0" fontId="3" fillId="0" borderId="0" xfId="0" applyFont="1" applyAlignment="1">
      <alignment vertical="top"/>
    </xf>
    <xf numFmtId="0" fontId="3" fillId="0" borderId="0" xfId="0" applyFont="1" applyAlignment="1">
      <alignment vertical="top" wrapText="1"/>
    </xf>
    <xf numFmtId="0" fontId="3" fillId="5" borderId="0" xfId="0" applyFont="1" applyFill="1" applyAlignment="1">
      <alignment vertical="top" wrapText="1"/>
    </xf>
    <xf numFmtId="0" fontId="3" fillId="5" borderId="0" xfId="0" applyFont="1" applyFill="1" applyAlignment="1">
      <alignment vertical="top"/>
    </xf>
    <xf numFmtId="0" fontId="3" fillId="0" borderId="0" xfId="0" applyFont="1" applyFill="1" applyAlignment="1">
      <alignment vertical="top"/>
    </xf>
    <xf numFmtId="0" fontId="3" fillId="0" borderId="0" xfId="0" applyFont="1">
      <alignment vertical="center"/>
    </xf>
    <xf numFmtId="0" fontId="3" fillId="0" borderId="0" xfId="0" applyFont="1" applyBorder="1">
      <alignment vertical="center"/>
    </xf>
    <xf numFmtId="0" fontId="0" fillId="0" borderId="0" xfId="0" applyFont="1" applyBorder="1" applyAlignment="1">
      <alignment vertical="center"/>
    </xf>
    <xf numFmtId="0" fontId="0" fillId="0" borderId="0" xfId="0" applyFont="1" applyBorder="1">
      <alignment vertical="center"/>
    </xf>
    <xf numFmtId="0" fontId="5" fillId="0" borderId="0" xfId="0" applyFont="1" applyAlignment="1">
      <alignment horizontal="left" vertical="center"/>
    </xf>
    <xf numFmtId="0" fontId="4" fillId="0" borderId="6"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3" fillId="0" borderId="0" xfId="0" applyFont="1" applyFill="1" applyBorder="1">
      <alignment vertical="center"/>
    </xf>
    <xf numFmtId="0" fontId="5" fillId="0" borderId="0" xfId="0" applyFont="1" applyAlignment="1">
      <alignment vertical="center"/>
    </xf>
    <xf numFmtId="49" fontId="3" fillId="0" borderId="0" xfId="0" applyNumberFormat="1" applyFont="1">
      <alignment vertical="center"/>
    </xf>
    <xf numFmtId="0" fontId="3" fillId="0" borderId="0" xfId="0" applyFont="1" applyBorder="1" applyAlignment="1">
      <alignment vertical="center"/>
    </xf>
    <xf numFmtId="0" fontId="3" fillId="0" borderId="0" xfId="0" applyFont="1" applyFill="1" applyBorder="1" applyAlignment="1">
      <alignment horizontal="left" vertical="center" wrapText="1"/>
    </xf>
    <xf numFmtId="0" fontId="4" fillId="3" borderId="12" xfId="0" applyFont="1" applyFill="1" applyBorder="1" applyAlignment="1">
      <alignment horizontal="left" vertical="center"/>
    </xf>
    <xf numFmtId="0" fontId="7" fillId="2" borderId="18" xfId="0" applyFont="1" applyFill="1" applyBorder="1" applyAlignment="1">
      <alignment horizontal="left" vertical="center"/>
    </xf>
    <xf numFmtId="0" fontId="3" fillId="3" borderId="1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7" fillId="3" borderId="0" xfId="0" applyFont="1" applyFill="1" applyBorder="1" applyAlignment="1">
      <alignment horizontal="left" vertical="center"/>
    </xf>
    <xf numFmtId="0" fontId="3" fillId="0" borderId="1" xfId="0" applyFont="1" applyFill="1" applyBorder="1" applyAlignment="1">
      <alignment horizontal="center" vertical="center"/>
    </xf>
    <xf numFmtId="0" fontId="3" fillId="2" borderId="1" xfId="0" applyFont="1" applyFill="1" applyBorder="1" applyAlignment="1">
      <alignment horizontal="left" vertical="center"/>
    </xf>
    <xf numFmtId="0" fontId="4" fillId="3" borderId="19" xfId="0" applyFont="1" applyFill="1" applyBorder="1" applyAlignment="1">
      <alignment horizontal="lef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4" fillId="3" borderId="11" xfId="0" applyFont="1" applyFill="1" applyBorder="1" applyAlignment="1">
      <alignment horizontal="left" vertical="center"/>
    </xf>
    <xf numFmtId="0" fontId="7" fillId="2" borderId="11" xfId="0" applyFont="1" applyFill="1" applyBorder="1" applyAlignment="1">
      <alignment horizontal="left" vertical="center"/>
    </xf>
    <xf numFmtId="0" fontId="7" fillId="0" borderId="10" xfId="0" applyFont="1" applyFill="1" applyBorder="1" applyAlignment="1">
      <alignment horizontal="left" vertical="center"/>
    </xf>
    <xf numFmtId="0" fontId="3" fillId="2" borderId="6" xfId="0" applyFont="1" applyFill="1" applyBorder="1" applyAlignment="1">
      <alignment horizontal="left" vertical="center"/>
    </xf>
    <xf numFmtId="0" fontId="4" fillId="0" borderId="20" xfId="0" applyFont="1" applyFill="1" applyBorder="1" applyAlignment="1">
      <alignment horizontal="right" vertical="center"/>
    </xf>
    <xf numFmtId="0" fontId="3" fillId="0" borderId="9" xfId="0" applyFont="1" applyFill="1" applyBorder="1" applyAlignment="1">
      <alignment vertical="center"/>
    </xf>
    <xf numFmtId="0" fontId="7" fillId="3" borderId="9" xfId="0" applyFont="1" applyFill="1" applyBorder="1" applyAlignment="1">
      <alignment vertical="center"/>
    </xf>
    <xf numFmtId="0" fontId="4" fillId="0" borderId="9" xfId="0" applyFont="1" applyFill="1" applyBorder="1" applyAlignment="1">
      <alignment horizontal="right" vertical="center"/>
    </xf>
    <xf numFmtId="0" fontId="7" fillId="3" borderId="9" xfId="0" applyFont="1" applyFill="1" applyBorder="1" applyAlignment="1">
      <alignment horizontal="left" vertical="center"/>
    </xf>
    <xf numFmtId="0" fontId="7" fillId="0" borderId="9" xfId="0" applyFont="1" applyFill="1" applyBorder="1" applyAlignment="1">
      <alignment horizontal="left" vertical="center"/>
    </xf>
    <xf numFmtId="176" fontId="3" fillId="0" borderId="10" xfId="0" applyNumberFormat="1" applyFont="1" applyFill="1" applyBorder="1" applyAlignment="1">
      <alignment vertical="center"/>
    </xf>
    <xf numFmtId="0" fontId="4" fillId="3" borderId="17" xfId="0" applyFont="1" applyFill="1" applyBorder="1" applyAlignment="1">
      <alignment horizontal="left" vertical="center"/>
    </xf>
    <xf numFmtId="0" fontId="3" fillId="0" borderId="6" xfId="0" applyNumberFormat="1" applyFont="1" applyFill="1" applyBorder="1" applyAlignment="1">
      <alignment horizontal="right" vertical="center"/>
    </xf>
    <xf numFmtId="0" fontId="3" fillId="0" borderId="9" xfId="0" applyFont="1" applyBorder="1" applyAlignment="1">
      <alignment vertical="center"/>
    </xf>
    <xf numFmtId="0" fontId="3" fillId="0" borderId="10" xfId="0" applyFont="1" applyFill="1" applyBorder="1" applyAlignment="1">
      <alignment vertical="center"/>
    </xf>
    <xf numFmtId="0" fontId="3" fillId="3" borderId="22" xfId="0" applyFont="1" applyFill="1" applyBorder="1" applyAlignment="1">
      <alignment horizontal="center" vertical="center"/>
    </xf>
    <xf numFmtId="0" fontId="3" fillId="3" borderId="22" xfId="0" applyFont="1" applyFill="1" applyBorder="1" applyAlignment="1">
      <alignment horizontal="center" vertical="center" wrapText="1"/>
    </xf>
    <xf numFmtId="0" fontId="6" fillId="3" borderId="16" xfId="0" applyFont="1" applyFill="1" applyBorder="1" applyAlignment="1">
      <alignment vertical="center" wrapText="1"/>
    </xf>
    <xf numFmtId="49" fontId="6" fillId="0" borderId="0" xfId="0" applyNumberFormat="1" applyFont="1">
      <alignment vertical="center"/>
    </xf>
    <xf numFmtId="0" fontId="6" fillId="2" borderId="17" xfId="0" applyFont="1" applyFill="1" applyBorder="1" applyAlignment="1">
      <alignment horizontal="left" vertical="center" wrapText="1"/>
    </xf>
    <xf numFmtId="0" fontId="3" fillId="2" borderId="11" xfId="0" applyFont="1" applyFill="1" applyBorder="1" applyAlignment="1">
      <alignment horizontal="center" vertical="center"/>
    </xf>
    <xf numFmtId="0" fontId="4" fillId="0" borderId="11" xfId="0" applyFont="1" applyFill="1" applyBorder="1" applyAlignment="1">
      <alignment horizontal="center" vertical="center"/>
    </xf>
    <xf numFmtId="0" fontId="3" fillId="0" borderId="16" xfId="0" applyFont="1" applyFill="1" applyBorder="1" applyAlignment="1">
      <alignment vertical="center"/>
    </xf>
    <xf numFmtId="0" fontId="6" fillId="0" borderId="0" xfId="0" applyFont="1">
      <alignment vertical="center"/>
    </xf>
    <xf numFmtId="0" fontId="6" fillId="0" borderId="0" xfId="0" applyFont="1" applyFill="1" applyAlignment="1">
      <alignment vertical="center" wrapText="1"/>
    </xf>
    <xf numFmtId="49" fontId="6" fillId="0" borderId="0" xfId="0" applyNumberFormat="1" applyFont="1" applyBorder="1">
      <alignment vertical="center"/>
    </xf>
    <xf numFmtId="0" fontId="3" fillId="2" borderId="11" xfId="0" applyFont="1" applyFill="1" applyBorder="1" applyAlignment="1">
      <alignment horizontal="center" vertical="center" wrapText="1"/>
    </xf>
    <xf numFmtId="0" fontId="6" fillId="0" borderId="0" xfId="0" applyFont="1" applyBorder="1">
      <alignment vertical="center"/>
    </xf>
    <xf numFmtId="0" fontId="6" fillId="0" borderId="0" xfId="0" applyFont="1" applyFill="1" applyBorder="1" applyAlignment="1">
      <alignment horizontal="left" vertical="top" wrapText="1"/>
    </xf>
    <xf numFmtId="0" fontId="3" fillId="0" borderId="19" xfId="0" applyFont="1" applyFill="1" applyBorder="1" applyAlignment="1">
      <alignment horizontal="left" vertical="center"/>
    </xf>
    <xf numFmtId="0" fontId="3" fillId="2" borderId="6" xfId="0" applyFont="1" applyFill="1" applyBorder="1" applyAlignment="1">
      <alignment vertical="center" wrapText="1"/>
    </xf>
    <xf numFmtId="0" fontId="3" fillId="0" borderId="17" xfId="0" applyFont="1" applyFill="1" applyBorder="1" applyAlignment="1">
      <alignment vertical="center"/>
    </xf>
    <xf numFmtId="0" fontId="3" fillId="2" borderId="9" xfId="0" applyFont="1" applyFill="1" applyBorder="1" applyAlignment="1">
      <alignment vertical="center" wrapText="1"/>
    </xf>
    <xf numFmtId="0" fontId="7" fillId="3" borderId="11" xfId="0" applyFont="1" applyFill="1" applyBorder="1" applyAlignment="1">
      <alignment horizontal="left" vertical="center" wrapText="1"/>
    </xf>
    <xf numFmtId="0" fontId="3" fillId="0" borderId="10" xfId="0" applyFont="1" applyFill="1" applyBorder="1" applyAlignment="1">
      <alignment vertical="center" wrapText="1"/>
    </xf>
    <xf numFmtId="0" fontId="3" fillId="3" borderId="22" xfId="0" applyFont="1" applyFill="1" applyBorder="1" applyAlignment="1">
      <alignment horizontal="left" vertical="center"/>
    </xf>
    <xf numFmtId="0" fontId="4" fillId="0" borderId="6" xfId="0" applyFont="1" applyFill="1" applyBorder="1" applyAlignment="1">
      <alignment horizontal="right" vertical="center"/>
    </xf>
    <xf numFmtId="188" fontId="3" fillId="0" borderId="1" xfId="0" applyNumberFormat="1" applyFont="1" applyFill="1" applyBorder="1" applyAlignment="1">
      <alignment horizontal="right" vertical="center"/>
    </xf>
    <xf numFmtId="49" fontId="3" fillId="0" borderId="0" xfId="0" applyNumberFormat="1" applyFont="1" applyAlignment="1">
      <alignment horizontal="left" vertical="center"/>
    </xf>
    <xf numFmtId="0" fontId="3" fillId="3" borderId="20" xfId="0" applyFont="1" applyFill="1" applyBorder="1" applyAlignment="1">
      <alignment horizontal="left" vertical="center"/>
    </xf>
    <xf numFmtId="0" fontId="4" fillId="0" borderId="0" xfId="0" applyFont="1" applyFill="1" applyBorder="1" applyAlignment="1">
      <alignment horizontal="right" vertical="center"/>
    </xf>
    <xf numFmtId="0" fontId="3" fillId="0" borderId="23" xfId="0" applyFont="1" applyFill="1" applyBorder="1" applyAlignment="1">
      <alignment horizontal="left" vertical="center"/>
    </xf>
    <xf numFmtId="0" fontId="3" fillId="0" borderId="0" xfId="0" applyFont="1" applyAlignment="1">
      <alignment horizontal="left" vertical="center"/>
    </xf>
    <xf numFmtId="0" fontId="3" fillId="3" borderId="15" xfId="0" applyFont="1" applyFill="1" applyBorder="1" applyAlignment="1">
      <alignment horizontal="left" vertical="center"/>
    </xf>
    <xf numFmtId="0" fontId="7" fillId="0" borderId="9" xfId="0" applyFont="1" applyFill="1" applyBorder="1" applyAlignment="1">
      <alignment vertical="center"/>
    </xf>
    <xf numFmtId="0" fontId="3" fillId="3" borderId="6" xfId="0" applyFont="1" applyFill="1" applyBorder="1" applyAlignment="1">
      <alignment horizontal="left" vertical="center"/>
    </xf>
    <xf numFmtId="0" fontId="4" fillId="3" borderId="6" xfId="0" applyFont="1" applyFill="1" applyBorder="1" applyAlignment="1">
      <alignment horizontal="left" vertical="center"/>
    </xf>
    <xf numFmtId="0" fontId="3" fillId="0" borderId="17" xfId="0" applyFont="1" applyFill="1" applyBorder="1" applyAlignment="1">
      <alignment horizontal="left" vertical="center"/>
    </xf>
    <xf numFmtId="177" fontId="4" fillId="0" borderId="10" xfId="0" applyNumberFormat="1" applyFont="1" applyFill="1" applyBorder="1" applyAlignment="1">
      <alignment horizontal="left" vertical="center"/>
    </xf>
    <xf numFmtId="0" fontId="3" fillId="3" borderId="19" xfId="0" applyFont="1" applyFill="1" applyBorder="1" applyAlignment="1">
      <alignment horizontal="left" vertical="center"/>
    </xf>
    <xf numFmtId="0" fontId="3" fillId="2" borderId="6" xfId="0" applyFont="1" applyFill="1" applyBorder="1" applyAlignment="1">
      <alignment vertical="center"/>
    </xf>
    <xf numFmtId="0" fontId="3" fillId="2" borderId="17" xfId="0" applyFont="1" applyFill="1" applyBorder="1" applyAlignment="1">
      <alignment vertical="center"/>
    </xf>
    <xf numFmtId="0" fontId="3" fillId="2" borderId="9" xfId="0" applyFont="1" applyFill="1" applyBorder="1" applyAlignment="1">
      <alignment vertical="center"/>
    </xf>
    <xf numFmtId="0" fontId="3" fillId="0" borderId="6" xfId="0" applyFont="1" applyFill="1" applyBorder="1" applyAlignment="1">
      <alignment vertical="center"/>
    </xf>
    <xf numFmtId="0" fontId="3" fillId="2" borderId="14" xfId="0" applyFont="1" applyFill="1" applyBorder="1" applyAlignment="1">
      <alignment vertical="center"/>
    </xf>
    <xf numFmtId="0" fontId="3" fillId="2" borderId="24"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49" fontId="5" fillId="0" borderId="0" xfId="0" applyNumberFormat="1" applyFont="1" applyFill="1" applyAlignment="1">
      <alignment horizontal="left" vertical="center"/>
    </xf>
    <xf numFmtId="49" fontId="5" fillId="0" borderId="0" xfId="0" applyNumberFormat="1" applyFont="1" applyFill="1">
      <alignment vertical="center"/>
    </xf>
    <xf numFmtId="49" fontId="3" fillId="3" borderId="7" xfId="0" applyNumberFormat="1" applyFont="1" applyFill="1" applyBorder="1" applyAlignment="1">
      <alignment vertical="center"/>
    </xf>
    <xf numFmtId="0" fontId="3" fillId="3" borderId="27" xfId="0" applyFont="1" applyFill="1" applyBorder="1" applyAlignment="1">
      <alignment vertical="center"/>
    </xf>
    <xf numFmtId="0" fontId="3" fillId="4" borderId="28" xfId="0" applyFont="1" applyFill="1" applyBorder="1" applyAlignment="1">
      <alignment vertical="center"/>
    </xf>
    <xf numFmtId="0" fontId="3" fillId="4" borderId="20" xfId="0" applyFont="1" applyFill="1" applyBorder="1">
      <alignment vertical="center"/>
    </xf>
    <xf numFmtId="0" fontId="3" fillId="4" borderId="21" xfId="0" applyFont="1" applyFill="1" applyBorder="1">
      <alignment vertical="center"/>
    </xf>
    <xf numFmtId="0" fontId="3" fillId="4" borderId="6" xfId="0" applyFont="1" applyFill="1" applyBorder="1" applyAlignment="1">
      <alignment vertical="center"/>
    </xf>
    <xf numFmtId="0" fontId="3" fillId="4" borderId="13" xfId="0" applyFont="1" applyFill="1" applyBorder="1" applyAlignment="1">
      <alignment vertical="center"/>
    </xf>
    <xf numFmtId="0" fontId="3" fillId="4" borderId="0" xfId="0" applyFont="1" applyFill="1" applyBorder="1">
      <alignment vertical="center"/>
    </xf>
    <xf numFmtId="0" fontId="3" fillId="4" borderId="23" xfId="0" applyFont="1" applyFill="1" applyBorder="1">
      <alignment vertical="center"/>
    </xf>
    <xf numFmtId="0" fontId="3" fillId="4" borderId="9" xfId="0" applyFont="1" applyFill="1" applyBorder="1">
      <alignment vertical="center"/>
    </xf>
    <xf numFmtId="0" fontId="3" fillId="4" borderId="10" xfId="0" applyFont="1" applyFill="1" applyBorder="1">
      <alignment vertical="center"/>
    </xf>
    <xf numFmtId="0" fontId="3" fillId="4" borderId="6" xfId="0" applyFont="1" applyFill="1" applyBorder="1" applyAlignment="1">
      <alignment horizontal="left" vertical="center" wrapText="1"/>
    </xf>
    <xf numFmtId="0" fontId="3" fillId="4" borderId="9" xfId="0" applyFont="1" applyFill="1" applyBorder="1" applyAlignment="1">
      <alignment vertical="center"/>
    </xf>
    <xf numFmtId="0" fontId="3" fillId="4" borderId="23" xfId="0" applyFont="1" applyFill="1" applyBorder="1" applyAlignment="1">
      <alignment vertical="center"/>
    </xf>
    <xf numFmtId="0" fontId="4" fillId="4" borderId="2" xfId="0" applyFont="1" applyFill="1" applyBorder="1" applyAlignment="1">
      <alignment vertical="center"/>
    </xf>
    <xf numFmtId="0" fontId="4" fillId="4" borderId="29" xfId="0" applyFont="1" applyFill="1" applyBorder="1" applyAlignment="1">
      <alignment vertical="center"/>
    </xf>
    <xf numFmtId="0" fontId="3" fillId="0" borderId="30" xfId="0" applyFont="1" applyFill="1" applyBorder="1" applyAlignment="1">
      <alignment vertical="center"/>
    </xf>
    <xf numFmtId="0" fontId="3" fillId="0" borderId="31" xfId="0" applyFont="1" applyFill="1" applyBorder="1" applyAlignment="1">
      <alignment horizontal="left" vertical="center"/>
    </xf>
    <xf numFmtId="0" fontId="4" fillId="0" borderId="28" xfId="0" applyFont="1" applyFill="1" applyBorder="1" applyAlignment="1">
      <alignment horizontal="left" vertical="center" wrapText="1"/>
    </xf>
    <xf numFmtId="0" fontId="4" fillId="0" borderId="20" xfId="0" applyFont="1" applyFill="1" applyBorder="1" applyAlignment="1">
      <alignment horizontal="lef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3" fillId="0" borderId="13" xfId="0" applyFont="1" applyFill="1" applyBorder="1" applyAlignment="1">
      <alignment vertical="center"/>
    </xf>
    <xf numFmtId="0" fontId="3" fillId="0" borderId="31" xfId="0" applyFont="1" applyBorder="1">
      <alignment vertical="center"/>
    </xf>
    <xf numFmtId="0" fontId="3" fillId="0" borderId="32" xfId="0" applyFont="1" applyFill="1" applyBorder="1">
      <alignment vertical="center"/>
    </xf>
    <xf numFmtId="0" fontId="5" fillId="0" borderId="0" xfId="0" applyFont="1" applyBorder="1" applyAlignment="1">
      <alignment vertical="center"/>
    </xf>
    <xf numFmtId="0" fontId="5" fillId="0" borderId="0" xfId="0" applyFont="1" applyFill="1" applyBorder="1" applyAlignment="1">
      <alignment vertical="center"/>
    </xf>
    <xf numFmtId="0" fontId="3" fillId="0" borderId="31" xfId="0" applyFont="1" applyFill="1" applyBorder="1">
      <alignment vertical="center"/>
    </xf>
    <xf numFmtId="0" fontId="0" fillId="0" borderId="0" xfId="0" applyFont="1" applyFill="1" applyBorder="1" applyAlignment="1">
      <alignment vertical="center"/>
    </xf>
    <xf numFmtId="0" fontId="3" fillId="2" borderId="18" xfId="0" applyFont="1" applyFill="1" applyBorder="1" applyAlignment="1">
      <alignment horizontal="left" vertical="center"/>
    </xf>
    <xf numFmtId="0" fontId="3" fillId="2" borderId="3" xfId="0" applyFont="1" applyFill="1" applyBorder="1" applyAlignment="1">
      <alignment horizontal="left" vertical="center"/>
    </xf>
    <xf numFmtId="0" fontId="3" fillId="0" borderId="14" xfId="0" applyFont="1" applyFill="1" applyBorder="1" applyAlignment="1">
      <alignment horizontal="left" vertical="center"/>
    </xf>
    <xf numFmtId="0" fontId="3" fillId="0" borderId="33" xfId="0" applyFont="1" applyFill="1" applyBorder="1" applyAlignment="1">
      <alignment horizontal="left" vertical="center"/>
    </xf>
    <xf numFmtId="49" fontId="5" fillId="0" borderId="0" xfId="0" applyNumberFormat="1" applyFont="1" applyFill="1" applyAlignment="1">
      <alignment vertical="center"/>
    </xf>
    <xf numFmtId="49" fontId="0" fillId="0" borderId="0" xfId="0" applyNumberFormat="1" applyFont="1" applyBorder="1">
      <alignment vertical="center"/>
    </xf>
    <xf numFmtId="0" fontId="0" fillId="0" borderId="0" xfId="0" applyFont="1" applyAlignment="1">
      <alignment vertical="center" wrapText="1"/>
    </xf>
    <xf numFmtId="49" fontId="3" fillId="3" borderId="34" xfId="0" applyNumberFormat="1" applyFont="1" applyFill="1" applyBorder="1" applyAlignment="1">
      <alignment vertical="center"/>
    </xf>
    <xf numFmtId="49" fontId="4" fillId="0" borderId="6" xfId="0" applyNumberFormat="1" applyFont="1" applyFill="1" applyBorder="1" applyAlignment="1">
      <alignment horizontal="center" vertical="center"/>
    </xf>
    <xf numFmtId="49" fontId="0" fillId="0" borderId="0" xfId="0" applyNumberFormat="1" applyFont="1" applyFill="1" applyBorder="1">
      <alignment vertical="center"/>
    </xf>
    <xf numFmtId="0" fontId="4" fillId="0" borderId="35"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0" fillId="0" borderId="0" xfId="0" applyFont="1" applyFill="1" applyBorder="1">
      <alignment vertical="center"/>
    </xf>
    <xf numFmtId="0" fontId="0" fillId="0" borderId="2" xfId="0" applyFont="1" applyBorder="1" applyAlignment="1">
      <alignment vertical="center"/>
    </xf>
    <xf numFmtId="0" fontId="9" fillId="0" borderId="0" xfId="0" applyFont="1" applyAlignment="1">
      <alignment vertical="center" wrapText="1"/>
    </xf>
    <xf numFmtId="49" fontId="4" fillId="0" borderId="11" xfId="0" applyNumberFormat="1" applyFont="1" applyFill="1" applyBorder="1" applyAlignment="1">
      <alignment horizontal="center" vertical="center"/>
    </xf>
    <xf numFmtId="0" fontId="3" fillId="0" borderId="21" xfId="0" applyFont="1" applyFill="1" applyBorder="1" applyAlignment="1">
      <alignment vertical="center"/>
    </xf>
    <xf numFmtId="0" fontId="3" fillId="0" borderId="24" xfId="0" applyFont="1" applyFill="1" applyBorder="1" applyAlignment="1">
      <alignment horizontal="left" vertical="center"/>
    </xf>
    <xf numFmtId="49" fontId="5" fillId="0" borderId="0" xfId="0" applyNumberFormat="1" applyFont="1" applyFill="1" applyBorder="1" applyAlignment="1">
      <alignment vertical="center"/>
    </xf>
    <xf numFmtId="0" fontId="3" fillId="4" borderId="10" xfId="0" applyFont="1" applyFill="1" applyBorder="1" applyAlignment="1">
      <alignment vertical="center"/>
    </xf>
    <xf numFmtId="0" fontId="0" fillId="0" borderId="0" xfId="0" applyFont="1" applyFill="1" applyBorder="1" applyAlignment="1">
      <alignment vertical="top" wrapText="1"/>
    </xf>
    <xf numFmtId="0" fontId="0" fillId="0" borderId="0" xfId="0" applyFont="1" applyBorder="1" applyAlignment="1">
      <alignment vertical="top" wrapText="1"/>
    </xf>
    <xf numFmtId="49" fontId="3" fillId="2" borderId="18" xfId="0" applyNumberFormat="1" applyFont="1" applyFill="1" applyBorder="1" applyAlignment="1">
      <alignment vertical="center"/>
    </xf>
    <xf numFmtId="49" fontId="0" fillId="0" borderId="31" xfId="0" applyNumberFormat="1" applyFont="1" applyFill="1" applyBorder="1">
      <alignment vertical="center"/>
    </xf>
    <xf numFmtId="49" fontId="0" fillId="0" borderId="32" xfId="0" applyNumberFormat="1" applyFont="1" applyFill="1" applyBorder="1">
      <alignment vertical="center"/>
    </xf>
    <xf numFmtId="49" fontId="3" fillId="2" borderId="28" xfId="0" applyNumberFormat="1" applyFont="1" applyFill="1" applyBorder="1" applyAlignment="1">
      <alignment horizontal="left" vertical="center"/>
    </xf>
    <xf numFmtId="49" fontId="3" fillId="3" borderId="22" xfId="0" applyNumberFormat="1" applyFont="1" applyFill="1" applyBorder="1" applyAlignment="1">
      <alignment horizontal="left" vertical="center"/>
    </xf>
    <xf numFmtId="49" fontId="3" fillId="3" borderId="36" xfId="0" applyNumberFormat="1" applyFont="1" applyFill="1" applyBorder="1" applyAlignment="1">
      <alignment horizontal="left" vertical="center"/>
    </xf>
    <xf numFmtId="49" fontId="4" fillId="0" borderId="16" xfId="0" applyNumberFormat="1" applyFont="1" applyFill="1" applyBorder="1" applyAlignment="1">
      <alignment horizontal="center" vertical="center"/>
    </xf>
    <xf numFmtId="49" fontId="3" fillId="2" borderId="35" xfId="0" applyNumberFormat="1" applyFont="1" applyFill="1" applyBorder="1" applyAlignment="1">
      <alignment vertical="center"/>
    </xf>
    <xf numFmtId="0" fontId="5" fillId="0" borderId="0" xfId="0" applyFont="1">
      <alignment vertical="center"/>
    </xf>
    <xf numFmtId="181" fontId="3" fillId="0" borderId="4" xfId="0" applyNumberFormat="1" applyFont="1" applyFill="1" applyBorder="1" applyAlignment="1">
      <alignment vertical="center"/>
    </xf>
    <xf numFmtId="181" fontId="3" fillId="0" borderId="10" xfId="0" applyNumberFormat="1" applyFont="1" applyFill="1" applyBorder="1" applyAlignment="1">
      <alignment vertical="center"/>
    </xf>
    <xf numFmtId="182" fontId="4" fillId="0" borderId="37" xfId="0" applyNumberFormat="1" applyFont="1" applyFill="1" applyBorder="1" applyAlignment="1">
      <alignment vertical="center"/>
    </xf>
    <xf numFmtId="182" fontId="4" fillId="0" borderId="38" xfId="0" applyNumberFormat="1" applyFont="1" applyFill="1" applyBorder="1" applyAlignment="1">
      <alignment vertical="center"/>
    </xf>
    <xf numFmtId="181" fontId="3" fillId="0" borderId="39" xfId="0" applyNumberFormat="1" applyFont="1" applyFill="1" applyBorder="1" applyAlignment="1">
      <alignment vertical="center"/>
    </xf>
    <xf numFmtId="0" fontId="3" fillId="0" borderId="0" xfId="0" applyFont="1" applyBorder="1" applyAlignment="1">
      <alignment horizontal="left" vertical="center"/>
    </xf>
    <xf numFmtId="182" fontId="3" fillId="0" borderId="0" xfId="0" applyNumberFormat="1" applyFont="1" applyBorder="1" applyAlignment="1">
      <alignment horizontal="right" vertical="center"/>
    </xf>
    <xf numFmtId="181" fontId="3" fillId="0" borderId="0" xfId="0" applyNumberFormat="1" applyFont="1" applyBorder="1" applyAlignment="1">
      <alignment vertical="center"/>
    </xf>
    <xf numFmtId="0" fontId="3" fillId="3" borderId="12" xfId="0" applyFont="1" applyFill="1" applyBorder="1" applyAlignment="1">
      <alignment vertical="center"/>
    </xf>
    <xf numFmtId="0" fontId="3" fillId="0" borderId="40" xfId="0" applyFont="1" applyFill="1" applyBorder="1" applyAlignment="1">
      <alignment vertical="center"/>
    </xf>
    <xf numFmtId="182" fontId="3" fillId="3" borderId="12" xfId="0" applyNumberFormat="1" applyFont="1" applyFill="1" applyBorder="1" applyAlignment="1">
      <alignment vertical="center"/>
    </xf>
    <xf numFmtId="0" fontId="3" fillId="3" borderId="41" xfId="0" applyFont="1" applyFill="1" applyBorder="1" applyAlignment="1">
      <alignment vertical="center"/>
    </xf>
    <xf numFmtId="0" fontId="3" fillId="0" borderId="1" xfId="0" applyFont="1" applyFill="1" applyBorder="1" applyAlignment="1">
      <alignment vertical="center"/>
    </xf>
    <xf numFmtId="0" fontId="4" fillId="0" borderId="35" xfId="0" applyFont="1" applyFill="1" applyBorder="1" applyAlignment="1">
      <alignment horizontal="right" vertical="center"/>
    </xf>
    <xf numFmtId="0" fontId="3" fillId="3" borderId="14" xfId="0" applyFont="1" applyFill="1" applyBorder="1" applyAlignment="1">
      <alignment vertical="center"/>
    </xf>
    <xf numFmtId="0" fontId="6" fillId="3" borderId="14" xfId="0" applyFont="1" applyFill="1" applyBorder="1" applyAlignment="1">
      <alignment vertical="center"/>
    </xf>
    <xf numFmtId="0" fontId="3" fillId="0" borderId="4" xfId="0" applyFont="1" applyFill="1" applyBorder="1" applyAlignment="1">
      <alignment vertical="center"/>
    </xf>
    <xf numFmtId="0" fontId="0" fillId="6" borderId="0" xfId="0" applyFont="1" applyFill="1">
      <alignment vertical="center"/>
    </xf>
    <xf numFmtId="0" fontId="5" fillId="0" borderId="0" xfId="0" applyFont="1" applyFill="1">
      <alignment vertical="center"/>
    </xf>
    <xf numFmtId="49" fontId="3" fillId="0" borderId="0" xfId="0" applyNumberFormat="1" applyFont="1" applyFill="1" applyBorder="1" applyAlignment="1">
      <alignment horizontal="left" vertical="center"/>
    </xf>
    <xf numFmtId="0" fontId="13" fillId="0" borderId="2" xfId="0" applyFont="1" applyFill="1" applyBorder="1" applyAlignment="1">
      <alignment vertical="center"/>
    </xf>
    <xf numFmtId="0" fontId="0" fillId="0" borderId="2" xfId="0" applyFont="1" applyFill="1" applyBorder="1" applyAlignment="1">
      <alignment vertical="center"/>
    </xf>
    <xf numFmtId="0" fontId="3" fillId="6" borderId="6" xfId="0" applyFont="1" applyFill="1" applyBorder="1" applyAlignment="1">
      <alignment horizontal="center" vertical="center"/>
    </xf>
    <xf numFmtId="0" fontId="3" fillId="6" borderId="6" xfId="0" applyFont="1" applyFill="1" applyBorder="1" applyAlignment="1">
      <alignment vertical="center"/>
    </xf>
    <xf numFmtId="49" fontId="4" fillId="6" borderId="9" xfId="0" applyNumberFormat="1" applyFont="1" applyFill="1" applyBorder="1" applyAlignment="1">
      <alignment vertical="center"/>
    </xf>
    <xf numFmtId="49" fontId="4" fillId="6" borderId="10" xfId="0" applyNumberFormat="1" applyFont="1" applyFill="1" applyBorder="1" applyAlignment="1">
      <alignment vertical="center"/>
    </xf>
    <xf numFmtId="49" fontId="0" fillId="6" borderId="0" xfId="0" applyNumberFormat="1" applyFont="1" applyFill="1">
      <alignment vertical="center"/>
    </xf>
    <xf numFmtId="49" fontId="3" fillId="3" borderId="11" xfId="0" applyNumberFormat="1" applyFont="1" applyFill="1" applyBorder="1" applyAlignment="1">
      <alignment vertical="center"/>
    </xf>
    <xf numFmtId="49" fontId="3" fillId="3" borderId="17" xfId="0" applyNumberFormat="1" applyFont="1" applyFill="1" applyBorder="1" applyAlignment="1">
      <alignment vertical="center"/>
    </xf>
    <xf numFmtId="0" fontId="3" fillId="2" borderId="15" xfId="0" applyFont="1" applyFill="1" applyBorder="1" applyAlignment="1">
      <alignment horizontal="left" vertical="center"/>
    </xf>
    <xf numFmtId="0" fontId="3" fillId="2" borderId="10" xfId="0" applyFont="1" applyFill="1" applyBorder="1" applyAlignment="1">
      <alignment horizontal="left" vertical="center"/>
    </xf>
    <xf numFmtId="0" fontId="3" fillId="3" borderId="7" xfId="0" applyFont="1" applyFill="1" applyBorder="1" applyAlignment="1">
      <alignment vertical="top" wrapText="1"/>
    </xf>
    <xf numFmtId="0" fontId="3" fillId="7" borderId="0" xfId="0" applyFont="1" applyFill="1" applyBorder="1" applyAlignment="1">
      <alignment vertical="center"/>
    </xf>
    <xf numFmtId="0" fontId="3" fillId="8" borderId="0" xfId="0" applyFont="1" applyFill="1" applyBorder="1" applyAlignment="1">
      <alignment horizontal="left" vertical="center" wrapText="1"/>
    </xf>
    <xf numFmtId="0" fontId="3" fillId="3" borderId="42" xfId="0" applyFont="1" applyFill="1" applyBorder="1" applyAlignment="1">
      <alignment vertical="center"/>
    </xf>
    <xf numFmtId="0" fontId="4" fillId="0" borderId="0" xfId="0" applyFont="1">
      <alignment vertical="center"/>
    </xf>
    <xf numFmtId="49" fontId="4" fillId="0" borderId="0" xfId="0" applyNumberFormat="1" applyFont="1" applyAlignment="1">
      <alignment vertical="center"/>
    </xf>
    <xf numFmtId="0" fontId="4" fillId="0" borderId="0" xfId="0" applyFont="1" applyAlignment="1">
      <alignment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6" fillId="0" borderId="11" xfId="0" applyFont="1" applyFill="1" applyBorder="1" applyAlignment="1">
      <alignment horizontal="left" vertical="center"/>
    </xf>
    <xf numFmtId="0" fontId="3" fillId="0" borderId="0" xfId="0" applyFont="1" applyFill="1" applyAlignment="1">
      <alignment vertical="center" wrapText="1"/>
    </xf>
    <xf numFmtId="0" fontId="3" fillId="3" borderId="14" xfId="0" applyFont="1" applyFill="1" applyBorder="1" applyAlignment="1">
      <alignment horizontal="left" vertical="center" wrapText="1"/>
    </xf>
    <xf numFmtId="0" fontId="3" fillId="2" borderId="15" xfId="0" applyFont="1" applyFill="1" applyBorder="1" applyAlignment="1">
      <alignment horizontal="center" vertical="center"/>
    </xf>
    <xf numFmtId="0" fontId="3" fillId="2" borderId="43" xfId="0" applyFont="1" applyFill="1" applyBorder="1" applyAlignment="1">
      <alignment horizontal="center" vertical="center"/>
    </xf>
    <xf numFmtId="0" fontId="11" fillId="0" borderId="43" xfId="0" applyFont="1" applyFill="1" applyBorder="1" applyAlignment="1">
      <alignment horizontal="left" vertical="center"/>
    </xf>
    <xf numFmtId="0" fontId="3" fillId="0" borderId="44" xfId="0" applyFont="1" applyFill="1" applyBorder="1" applyAlignment="1">
      <alignment horizontal="left" vertical="center"/>
    </xf>
    <xf numFmtId="0" fontId="3" fillId="0" borderId="43" xfId="0" applyFont="1" applyFill="1" applyBorder="1" applyAlignment="1">
      <alignment horizontal="left" vertical="center"/>
    </xf>
    <xf numFmtId="0" fontId="3" fillId="2" borderId="14" xfId="0" applyFont="1" applyFill="1" applyBorder="1" applyAlignment="1">
      <alignment horizontal="center" vertical="center"/>
    </xf>
    <xf numFmtId="0" fontId="3" fillId="3" borderId="45" xfId="0" applyFont="1" applyFill="1" applyBorder="1" applyAlignment="1">
      <alignment vertical="top" wrapText="1"/>
    </xf>
    <xf numFmtId="0" fontId="0" fillId="3" borderId="46" xfId="0" applyFont="1" applyFill="1" applyBorder="1" applyAlignment="1">
      <alignment vertical="top" wrapText="1"/>
    </xf>
    <xf numFmtId="0" fontId="7" fillId="3" borderId="14" xfId="0" applyFont="1" applyFill="1" applyBorder="1" applyAlignment="1">
      <alignment horizontal="left" vertical="center" wrapText="1"/>
    </xf>
    <xf numFmtId="0" fontId="3" fillId="3" borderId="47" xfId="0" applyFont="1" applyFill="1" applyBorder="1">
      <alignment vertical="center"/>
    </xf>
    <xf numFmtId="0" fontId="3" fillId="0" borderId="48" xfId="0" applyFont="1" applyFill="1" applyBorder="1" applyAlignment="1">
      <alignment horizontal="left" vertical="center"/>
    </xf>
    <xf numFmtId="0" fontId="3" fillId="3" borderId="49" xfId="0" applyFont="1" applyFill="1" applyBorder="1">
      <alignment vertical="center"/>
    </xf>
    <xf numFmtId="0" fontId="3" fillId="0" borderId="50" xfId="0" applyFont="1" applyFill="1" applyBorder="1" applyAlignment="1">
      <alignment horizontal="left" vertical="center"/>
    </xf>
    <xf numFmtId="0" fontId="3" fillId="3" borderId="51" xfId="0" applyFont="1" applyFill="1" applyBorder="1">
      <alignment vertical="center"/>
    </xf>
    <xf numFmtId="0" fontId="3" fillId="0" borderId="52" xfId="0" applyFont="1" applyFill="1" applyBorder="1" applyAlignment="1">
      <alignment horizontal="left" vertical="center"/>
    </xf>
    <xf numFmtId="0" fontId="4" fillId="0" borderId="52" xfId="0" applyFont="1" applyFill="1" applyBorder="1" applyAlignment="1">
      <alignment horizontal="left" vertical="center"/>
    </xf>
    <xf numFmtId="0" fontId="8" fillId="0" borderId="0" xfId="0" applyFont="1" applyBorder="1" applyAlignment="1">
      <alignment vertical="center"/>
    </xf>
    <xf numFmtId="0" fontId="0" fillId="0" borderId="53" xfId="0" applyFont="1" applyBorder="1">
      <alignment vertical="center"/>
    </xf>
    <xf numFmtId="0" fontId="0" fillId="0" borderId="31" xfId="0" applyFont="1" applyBorder="1">
      <alignment vertical="center"/>
    </xf>
    <xf numFmtId="0" fontId="0" fillId="0" borderId="32" xfId="0" applyFont="1" applyBorder="1">
      <alignment vertical="center"/>
    </xf>
    <xf numFmtId="0" fontId="0" fillId="0" borderId="54" xfId="0" applyFont="1" applyBorder="1">
      <alignment vertical="center"/>
    </xf>
    <xf numFmtId="0" fontId="0" fillId="0" borderId="23" xfId="0" applyFont="1" applyBorder="1">
      <alignment vertical="center"/>
    </xf>
    <xf numFmtId="0" fontId="0" fillId="0" borderId="42" xfId="0" applyFont="1" applyBorder="1">
      <alignment vertical="center"/>
    </xf>
    <xf numFmtId="0" fontId="0" fillId="0" borderId="2" xfId="0" applyFont="1" applyBorder="1">
      <alignment vertical="center"/>
    </xf>
    <xf numFmtId="0" fontId="0" fillId="0" borderId="29" xfId="0" applyFont="1" applyBorder="1">
      <alignment vertical="center"/>
    </xf>
    <xf numFmtId="0" fontId="3" fillId="3" borderId="6" xfId="0" applyFont="1" applyFill="1" applyBorder="1" applyAlignment="1">
      <alignment vertical="center"/>
    </xf>
    <xf numFmtId="0" fontId="3" fillId="2" borderId="11" xfId="0" applyFont="1" applyFill="1" applyBorder="1" applyAlignment="1">
      <alignment vertical="center"/>
    </xf>
    <xf numFmtId="0" fontId="3" fillId="2" borderId="55" xfId="0" applyFont="1" applyFill="1" applyBorder="1" applyAlignment="1">
      <alignment horizontal="left" vertical="center"/>
    </xf>
    <xf numFmtId="191" fontId="3" fillId="0" borderId="9" xfId="0" applyNumberFormat="1" applyFont="1" applyFill="1" applyBorder="1" applyAlignment="1">
      <alignment horizontal="right" vertical="center"/>
    </xf>
    <xf numFmtId="0" fontId="20" fillId="0" borderId="0" xfId="0" applyFont="1">
      <alignment vertical="center"/>
    </xf>
    <xf numFmtId="0" fontId="20" fillId="0" borderId="0" xfId="0" applyFont="1" applyBorder="1">
      <alignment vertical="center"/>
    </xf>
    <xf numFmtId="192" fontId="3" fillId="0" borderId="10" xfId="0" applyNumberFormat="1" applyFont="1" applyFill="1" applyBorder="1" applyAlignment="1">
      <alignment horizontal="left" vertical="center"/>
    </xf>
    <xf numFmtId="0" fontId="3" fillId="3" borderId="11" xfId="0" applyFont="1" applyFill="1" applyBorder="1" applyAlignment="1">
      <alignment horizontal="left" vertical="center"/>
    </xf>
    <xf numFmtId="49" fontId="3" fillId="3" borderId="11" xfId="0" applyNumberFormat="1" applyFont="1" applyFill="1" applyBorder="1" applyAlignment="1">
      <alignment horizontal="left" vertical="center"/>
    </xf>
    <xf numFmtId="0" fontId="4" fillId="4" borderId="9" xfId="0" applyFont="1" applyFill="1" applyBorder="1" applyAlignment="1">
      <alignment vertical="center"/>
    </xf>
    <xf numFmtId="0" fontId="3" fillId="3" borderId="15" xfId="0" applyFont="1" applyFill="1" applyBorder="1" applyAlignment="1">
      <alignment horizontal="left" vertical="center"/>
    </xf>
    <xf numFmtId="0" fontId="3" fillId="3" borderId="11" xfId="0" applyFont="1" applyFill="1" applyBorder="1" applyAlignment="1">
      <alignment horizontal="left" vertical="center"/>
    </xf>
    <xf numFmtId="0" fontId="3" fillId="0" borderId="15" xfId="0" applyFont="1" applyFill="1" applyBorder="1" applyAlignment="1">
      <alignment horizontal="left" vertical="center"/>
    </xf>
    <xf numFmtId="0" fontId="3" fillId="0" borderId="56" xfId="0" applyFont="1" applyFill="1" applyBorder="1" applyAlignment="1">
      <alignment horizontal="left" vertical="center"/>
    </xf>
    <xf numFmtId="0" fontId="3" fillId="3" borderId="14" xfId="0" applyFont="1" applyFill="1" applyBorder="1" applyAlignment="1">
      <alignment horizontal="left" vertical="center"/>
    </xf>
    <xf numFmtId="0" fontId="3" fillId="4" borderId="57" xfId="0" applyFont="1" applyFill="1" applyBorder="1" applyAlignment="1">
      <alignment horizontal="center" vertical="center"/>
    </xf>
    <xf numFmtId="0" fontId="3" fillId="4" borderId="11" xfId="0" applyFont="1" applyFill="1" applyBorder="1" applyAlignment="1">
      <alignment vertical="center" wrapText="1"/>
    </xf>
    <xf numFmtId="0" fontId="3" fillId="4" borderId="11" xfId="0" applyFont="1" applyFill="1" applyBorder="1" applyAlignment="1">
      <alignment vertical="center" wrapText="1" shrinkToFit="1"/>
    </xf>
    <xf numFmtId="0" fontId="21" fillId="0" borderId="0" xfId="0" applyFont="1" applyAlignment="1">
      <alignment horizontal="center" vertical="center"/>
    </xf>
    <xf numFmtId="0" fontId="22" fillId="0" borderId="0" xfId="0" applyFont="1" applyAlignment="1">
      <alignment horizontal="center" vertical="center"/>
    </xf>
    <xf numFmtId="0" fontId="21" fillId="0" borderId="0" xfId="0" applyFont="1" applyFill="1" applyAlignment="1">
      <alignment vertical="center" wrapText="1"/>
    </xf>
    <xf numFmtId="0" fontId="20" fillId="3" borderId="58" xfId="0" applyFont="1" applyFill="1" applyBorder="1" applyAlignment="1">
      <alignment vertical="center"/>
    </xf>
    <xf numFmtId="49" fontId="23" fillId="0" borderId="59" xfId="0" applyNumberFormat="1" applyFont="1" applyBorder="1" applyAlignment="1">
      <alignment horizontal="left" vertical="center"/>
    </xf>
    <xf numFmtId="0" fontId="20" fillId="3" borderId="60" xfId="0" applyFont="1" applyFill="1" applyBorder="1" applyAlignment="1">
      <alignment vertical="center"/>
    </xf>
    <xf numFmtId="0" fontId="20" fillId="0" borderId="16" xfId="0" applyFont="1" applyBorder="1" applyAlignment="1">
      <alignment horizontal="left" vertical="center"/>
    </xf>
    <xf numFmtId="0" fontId="24" fillId="0" borderId="0" xfId="0" applyFont="1">
      <alignment vertical="center"/>
    </xf>
    <xf numFmtId="0" fontId="20" fillId="3" borderId="61" xfId="0" applyFont="1" applyFill="1" applyBorder="1" applyAlignment="1">
      <alignment vertical="center"/>
    </xf>
    <xf numFmtId="0" fontId="20" fillId="0" borderId="33" xfId="0" applyFont="1" applyBorder="1" applyAlignment="1">
      <alignment horizontal="left" vertical="center"/>
    </xf>
    <xf numFmtId="0" fontId="24" fillId="0" borderId="0" xfId="0" applyFont="1" applyBorder="1" applyAlignment="1">
      <alignment vertical="center"/>
    </xf>
    <xf numFmtId="0" fontId="24" fillId="0" borderId="0" xfId="0" applyFont="1" applyBorder="1">
      <alignment vertical="center"/>
    </xf>
    <xf numFmtId="0" fontId="24" fillId="0" borderId="0" xfId="0" applyFont="1" applyAlignment="1">
      <alignment vertical="top" wrapText="1"/>
    </xf>
    <xf numFmtId="0" fontId="25" fillId="0" borderId="0" xfId="0" applyFont="1" applyAlignment="1">
      <alignment horizontal="left" vertical="center"/>
    </xf>
    <xf numFmtId="183" fontId="23" fillId="0" borderId="28" xfId="0" applyNumberFormat="1" applyFont="1" applyFill="1" applyBorder="1" applyAlignment="1">
      <alignment horizontal="center" vertical="center"/>
    </xf>
    <xf numFmtId="0" fontId="24" fillId="0" borderId="6" xfId="1" applyFont="1" applyFill="1" applyBorder="1" applyAlignment="1">
      <alignment vertical="center"/>
    </xf>
    <xf numFmtId="0" fontId="20" fillId="0" borderId="23" xfId="0" applyFont="1" applyBorder="1" applyAlignment="1">
      <alignment vertical="center" wrapText="1"/>
    </xf>
    <xf numFmtId="0" fontId="23" fillId="0" borderId="9" xfId="0" applyFont="1" applyBorder="1" applyAlignment="1">
      <alignment horizontal="center" vertical="center"/>
    </xf>
    <xf numFmtId="0" fontId="20" fillId="0" borderId="23" xfId="0" applyFont="1" applyBorder="1" applyAlignment="1">
      <alignment vertical="center"/>
    </xf>
    <xf numFmtId="49" fontId="25" fillId="0" borderId="0" xfId="0" applyNumberFormat="1" applyFont="1" applyAlignment="1">
      <alignment horizontal="left" vertical="center"/>
    </xf>
    <xf numFmtId="0" fontId="20" fillId="0" borderId="0" xfId="0" applyFont="1" applyFill="1" applyAlignment="1">
      <alignment vertical="center"/>
    </xf>
    <xf numFmtId="0" fontId="20" fillId="0" borderId="0" xfId="0" applyFont="1" applyFill="1" applyBorder="1">
      <alignment vertical="center"/>
    </xf>
    <xf numFmtId="49" fontId="25" fillId="0" borderId="0" xfId="0" applyNumberFormat="1" applyFont="1" applyAlignment="1">
      <alignment vertical="center"/>
    </xf>
    <xf numFmtId="0" fontId="20" fillId="0" borderId="0" xfId="0" applyFont="1" applyAlignment="1">
      <alignment vertical="center"/>
    </xf>
    <xf numFmtId="49" fontId="25" fillId="0" borderId="0" xfId="0" applyNumberFormat="1" applyFont="1">
      <alignment vertical="center"/>
    </xf>
    <xf numFmtId="0" fontId="25" fillId="0" borderId="0" xfId="0" applyFont="1" applyAlignment="1">
      <alignment vertical="center"/>
    </xf>
    <xf numFmtId="49" fontId="20" fillId="0" borderId="0" xfId="0" applyNumberFormat="1" applyFont="1">
      <alignment vertical="center"/>
    </xf>
    <xf numFmtId="0" fontId="20" fillId="0" borderId="0" xfId="0" applyFont="1" applyBorder="1" applyAlignment="1">
      <alignment vertical="center"/>
    </xf>
    <xf numFmtId="0" fontId="23" fillId="0" borderId="9" xfId="0" applyFont="1" applyFill="1" applyBorder="1" applyAlignment="1">
      <alignment horizontal="center" vertical="center"/>
    </xf>
    <xf numFmtId="49" fontId="23" fillId="0" borderId="25" xfId="0" applyNumberFormat="1" applyFont="1" applyFill="1" applyBorder="1" applyAlignment="1">
      <alignment horizontal="left" vertical="center"/>
    </xf>
    <xf numFmtId="0" fontId="23" fillId="0" borderId="2" xfId="0" applyFont="1" applyFill="1" applyBorder="1" applyAlignment="1">
      <alignment horizontal="center" vertical="center"/>
    </xf>
    <xf numFmtId="0" fontId="20" fillId="2" borderId="25" xfId="0" applyFont="1" applyFill="1" applyBorder="1" applyAlignment="1">
      <alignment horizontal="center" vertical="center"/>
    </xf>
    <xf numFmtId="49" fontId="23" fillId="0" borderId="26" xfId="0" applyNumberFormat="1" applyFont="1" applyFill="1" applyBorder="1" applyAlignment="1">
      <alignment horizontal="left" vertical="center"/>
    </xf>
    <xf numFmtId="0" fontId="20" fillId="0" borderId="0" xfId="0" applyFont="1" applyFill="1" applyBorder="1" applyAlignment="1">
      <alignment horizontal="left" vertical="center" wrapText="1"/>
    </xf>
    <xf numFmtId="0" fontId="20" fillId="0" borderId="0" xfId="0" applyFont="1" applyFill="1" applyBorder="1" applyAlignment="1">
      <alignment horizontal="center" vertical="center"/>
    </xf>
    <xf numFmtId="49" fontId="23" fillId="0" borderId="0" xfId="0" applyNumberFormat="1" applyFont="1" applyFill="1" applyBorder="1" applyAlignment="1">
      <alignment horizontal="left" vertical="center"/>
    </xf>
    <xf numFmtId="0" fontId="23" fillId="0" borderId="0" xfId="0" applyFont="1" applyFill="1" applyBorder="1" applyAlignment="1">
      <alignment horizontal="center" vertical="center"/>
    </xf>
    <xf numFmtId="0" fontId="20" fillId="0" borderId="0" xfId="0" applyFont="1" applyFill="1" applyBorder="1" applyAlignment="1">
      <alignment vertical="center"/>
    </xf>
    <xf numFmtId="49" fontId="23" fillId="0" borderId="0" xfId="0" applyNumberFormat="1" applyFont="1" applyFill="1" applyBorder="1" applyAlignment="1">
      <alignment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49" fontId="23" fillId="4" borderId="0" xfId="0" applyNumberFormat="1" applyFont="1" applyFill="1" applyBorder="1" applyAlignment="1">
      <alignment horizontal="left" vertical="center"/>
    </xf>
    <xf numFmtId="0" fontId="20" fillId="4" borderId="4" xfId="0" applyFont="1" applyFill="1" applyBorder="1" applyAlignment="1">
      <alignment horizontal="left" vertical="center"/>
    </xf>
    <xf numFmtId="49" fontId="23" fillId="4" borderId="17" xfId="0" applyNumberFormat="1" applyFont="1" applyFill="1" applyBorder="1" applyAlignment="1">
      <alignment horizontal="left" vertical="center"/>
    </xf>
    <xf numFmtId="49" fontId="23" fillId="4" borderId="10" xfId="0" applyNumberFormat="1" applyFont="1" applyFill="1" applyBorder="1" applyAlignment="1">
      <alignment horizontal="left" vertical="center"/>
    </xf>
    <xf numFmtId="0" fontId="20" fillId="4" borderId="5" xfId="0" applyFont="1" applyFill="1" applyBorder="1" applyAlignment="1">
      <alignment horizontal="left" vertical="center"/>
    </xf>
    <xf numFmtId="49" fontId="23" fillId="4" borderId="25" xfId="0" applyNumberFormat="1" applyFont="1" applyFill="1" applyBorder="1" applyAlignment="1">
      <alignment horizontal="left" vertical="center"/>
    </xf>
    <xf numFmtId="49" fontId="23" fillId="4" borderId="26" xfId="0" applyNumberFormat="1" applyFont="1" applyFill="1" applyBorder="1" applyAlignment="1">
      <alignment horizontal="left" vertical="center"/>
    </xf>
    <xf numFmtId="3" fontId="3" fillId="4" borderId="14" xfId="0" applyNumberFormat="1" applyFont="1" applyFill="1" applyBorder="1" applyAlignment="1">
      <alignment horizontal="center" vertical="center"/>
    </xf>
    <xf numFmtId="194" fontId="7" fillId="0" borderId="11" xfId="0" applyNumberFormat="1" applyFont="1" applyBorder="1" applyAlignment="1">
      <alignment horizontal="right" vertical="center"/>
    </xf>
    <xf numFmtId="194" fontId="7" fillId="0" borderId="15" xfId="0" applyNumberFormat="1" applyFont="1" applyBorder="1" applyAlignment="1">
      <alignment horizontal="right" vertical="center"/>
    </xf>
    <xf numFmtId="0" fontId="20" fillId="4" borderId="6" xfId="0" applyFont="1" applyFill="1" applyBorder="1" applyAlignment="1">
      <alignment horizontal="left" vertical="center"/>
    </xf>
    <xf numFmtId="0" fontId="7" fillId="3" borderId="6" xfId="0" applyFont="1" applyFill="1" applyBorder="1" applyAlignment="1">
      <alignment vertical="center"/>
    </xf>
    <xf numFmtId="0" fontId="7" fillId="3" borderId="6" xfId="0" applyFont="1" applyFill="1" applyBorder="1" applyAlignment="1">
      <alignment horizontal="left" vertical="center"/>
    </xf>
    <xf numFmtId="0" fontId="3" fillId="4" borderId="6" xfId="0" applyFont="1" applyFill="1" applyBorder="1" applyAlignment="1">
      <alignment vertical="center" wrapText="1"/>
    </xf>
    <xf numFmtId="0" fontId="3" fillId="4" borderId="11" xfId="0" applyFont="1" applyFill="1" applyBorder="1" applyAlignment="1">
      <alignment horizontal="left" vertical="center"/>
    </xf>
    <xf numFmtId="0" fontId="3" fillId="3" borderId="11" xfId="0" applyFont="1" applyFill="1" applyBorder="1" applyAlignment="1">
      <alignment vertical="center"/>
    </xf>
    <xf numFmtId="0" fontId="3" fillId="2" borderId="11" xfId="0" applyFont="1" applyFill="1" applyBorder="1" applyAlignment="1">
      <alignment horizontal="left" vertical="center"/>
    </xf>
    <xf numFmtId="0" fontId="3" fillId="3" borderId="11" xfId="0" applyFont="1" applyFill="1" applyBorder="1" applyAlignment="1">
      <alignment horizontal="left" vertical="center"/>
    </xf>
    <xf numFmtId="0" fontId="3" fillId="3" borderId="14" xfId="0" applyFont="1" applyFill="1" applyBorder="1" applyAlignment="1">
      <alignment horizontal="left" vertical="center"/>
    </xf>
    <xf numFmtId="49" fontId="3" fillId="3" borderId="11" xfId="0" applyNumberFormat="1" applyFont="1" applyFill="1" applyBorder="1" applyAlignment="1">
      <alignment horizontal="left" vertical="center"/>
    </xf>
    <xf numFmtId="0" fontId="3" fillId="3" borderId="55" xfId="0" applyFont="1" applyFill="1" applyBorder="1" applyAlignment="1">
      <alignment horizontal="left" vertical="center"/>
    </xf>
    <xf numFmtId="49" fontId="3" fillId="3" borderId="7" xfId="0" applyNumberFormat="1" applyFont="1" applyFill="1" applyBorder="1" applyAlignment="1">
      <alignment horizontal="left" vertical="center"/>
    </xf>
    <xf numFmtId="0" fontId="3" fillId="4" borderId="11" xfId="0" applyFont="1" applyFill="1" applyBorder="1" applyAlignment="1">
      <alignment horizontal="left" vertical="center" wrapText="1"/>
    </xf>
    <xf numFmtId="49" fontId="3" fillId="3" borderId="6" xfId="0" applyNumberFormat="1" applyFont="1" applyFill="1" applyBorder="1" applyAlignment="1">
      <alignment horizontal="left" vertical="center"/>
    </xf>
    <xf numFmtId="49" fontId="5" fillId="4" borderId="0" xfId="0" applyNumberFormat="1" applyFont="1" applyFill="1" applyAlignment="1">
      <alignment horizontal="left" vertical="center"/>
    </xf>
    <xf numFmtId="0" fontId="3" fillId="3" borderId="54" xfId="0" applyFont="1" applyFill="1" applyBorder="1" applyAlignment="1">
      <alignment vertical="center"/>
    </xf>
    <xf numFmtId="49" fontId="3" fillId="3" borderId="55" xfId="0" applyNumberFormat="1" applyFont="1" applyFill="1" applyBorder="1" applyAlignment="1">
      <alignment horizontal="left" vertical="center"/>
    </xf>
    <xf numFmtId="0" fontId="3" fillId="3" borderId="7" xfId="0" applyFont="1" applyFill="1" applyBorder="1" applyAlignment="1">
      <alignment vertical="center"/>
    </xf>
    <xf numFmtId="49" fontId="3" fillId="4" borderId="15" xfId="0" applyNumberFormat="1" applyFont="1" applyFill="1" applyBorder="1" applyAlignment="1">
      <alignment horizontal="center" vertical="center"/>
    </xf>
    <xf numFmtId="49" fontId="3" fillId="4" borderId="11" xfId="0" applyNumberFormat="1" applyFont="1" applyFill="1" applyBorder="1" applyAlignment="1">
      <alignment horizontal="center" vertical="center"/>
    </xf>
    <xf numFmtId="49" fontId="3" fillId="4" borderId="14" xfId="0" applyNumberFormat="1" applyFont="1" applyFill="1" applyBorder="1" applyAlignment="1">
      <alignment horizontal="center" vertical="center"/>
    </xf>
    <xf numFmtId="0" fontId="3" fillId="10" borderId="56" xfId="0" applyFont="1" applyFill="1" applyBorder="1" applyAlignment="1">
      <alignment vertical="center"/>
    </xf>
    <xf numFmtId="0" fontId="7" fillId="4" borderId="6" xfId="0" applyFont="1" applyFill="1" applyBorder="1" applyAlignment="1">
      <alignment vertical="center" wrapText="1" shrinkToFit="1"/>
    </xf>
    <xf numFmtId="0" fontId="7" fillId="4" borderId="11" xfId="0" applyFont="1" applyFill="1" applyBorder="1" applyAlignment="1">
      <alignment vertical="center" wrapText="1"/>
    </xf>
    <xf numFmtId="0" fontId="20" fillId="4" borderId="11" xfId="0" applyFont="1" applyFill="1" applyBorder="1" applyAlignment="1">
      <alignment horizontal="left" vertical="center" wrapText="1"/>
    </xf>
    <xf numFmtId="49" fontId="20" fillId="0" borderId="0" xfId="0" applyNumberFormat="1" applyFont="1" applyFill="1" applyAlignment="1">
      <alignment vertical="center"/>
    </xf>
    <xf numFmtId="0" fontId="20" fillId="4" borderId="11" xfId="0" applyFont="1" applyFill="1" applyBorder="1" applyAlignment="1">
      <alignment horizontal="left" vertical="center" shrinkToFit="1"/>
    </xf>
    <xf numFmtId="0" fontId="7" fillId="4" borderId="11" xfId="0" applyFont="1" applyFill="1" applyBorder="1" applyAlignment="1">
      <alignment vertical="center" wrapText="1" shrinkToFit="1"/>
    </xf>
    <xf numFmtId="0" fontId="3" fillId="3" borderId="15"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horizontal="left" vertical="center"/>
    </xf>
    <xf numFmtId="49" fontId="3" fillId="0" borderId="0" xfId="0" applyNumberFormat="1" applyFont="1" applyFill="1" applyBorder="1" applyAlignment="1">
      <alignment vertical="center" wrapText="1"/>
    </xf>
    <xf numFmtId="49" fontId="0" fillId="0" borderId="0" xfId="0" applyNumberFormat="1">
      <alignment vertical="center"/>
    </xf>
    <xf numFmtId="0" fontId="8" fillId="0" borderId="0" xfId="0" applyFont="1" applyAlignment="1">
      <alignment horizontal="right" vertical="center"/>
    </xf>
    <xf numFmtId="49" fontId="0" fillId="4" borderId="0" xfId="0" applyNumberFormat="1" applyFill="1">
      <alignment vertical="center"/>
    </xf>
    <xf numFmtId="3" fontId="3" fillId="4" borderId="15" xfId="0" applyNumberFormat="1" applyFont="1" applyFill="1" applyBorder="1">
      <alignment vertical="center"/>
    </xf>
    <xf numFmtId="49" fontId="3" fillId="4" borderId="15" xfId="0" applyNumberFormat="1" applyFont="1" applyFill="1" applyBorder="1">
      <alignment vertical="center"/>
    </xf>
    <xf numFmtId="49" fontId="3" fillId="4" borderId="69" xfId="0" applyNumberFormat="1" applyFont="1" applyFill="1" applyBorder="1">
      <alignment vertical="center"/>
    </xf>
    <xf numFmtId="3" fontId="3" fillId="4" borderId="11" xfId="0" applyNumberFormat="1" applyFont="1" applyFill="1" applyBorder="1">
      <alignment vertical="center"/>
    </xf>
    <xf numFmtId="49" fontId="3" fillId="4" borderId="11" xfId="0" applyNumberFormat="1" applyFont="1" applyFill="1" applyBorder="1" applyAlignment="1">
      <alignment horizontal="center" vertical="center" shrinkToFit="1"/>
    </xf>
    <xf numFmtId="49" fontId="3" fillId="4" borderId="11" xfId="0" applyNumberFormat="1" applyFont="1" applyFill="1" applyBorder="1">
      <alignment vertical="center"/>
    </xf>
    <xf numFmtId="49" fontId="3" fillId="4" borderId="60" xfId="0" applyNumberFormat="1" applyFont="1" applyFill="1" applyBorder="1">
      <alignment vertical="center"/>
    </xf>
    <xf numFmtId="0" fontId="7" fillId="4" borderId="10" xfId="0" applyFont="1" applyFill="1" applyBorder="1" applyAlignment="1">
      <alignment horizontal="left" vertical="center"/>
    </xf>
    <xf numFmtId="0" fontId="7" fillId="4" borderId="6" xfId="0" applyFont="1" applyFill="1" applyBorder="1" applyAlignment="1">
      <alignment horizontal="left" vertical="center"/>
    </xf>
    <xf numFmtId="49" fontId="3" fillId="4" borderId="15" xfId="0" applyNumberFormat="1" applyFont="1" applyFill="1" applyBorder="1" applyAlignment="1">
      <alignment horizontal="center" vertical="center" wrapText="1"/>
    </xf>
    <xf numFmtId="0" fontId="3" fillId="4" borderId="6" xfId="0" applyFont="1" applyFill="1" applyBorder="1" applyAlignment="1">
      <alignment horizontal="center" vertical="center"/>
    </xf>
    <xf numFmtId="0" fontId="16" fillId="0" borderId="0" xfId="0" applyFont="1">
      <alignment vertical="center"/>
    </xf>
    <xf numFmtId="49" fontId="9" fillId="0" borderId="0" xfId="0" applyNumberFormat="1" applyFont="1">
      <alignment vertical="center"/>
    </xf>
    <xf numFmtId="0" fontId="3" fillId="4" borderId="11" xfId="0" applyFont="1" applyFill="1" applyBorder="1">
      <alignment vertical="center"/>
    </xf>
    <xf numFmtId="0" fontId="3" fillId="4" borderId="14" xfId="0" applyFont="1" applyFill="1" applyBorder="1" applyAlignment="1">
      <alignment horizontal="right" vertical="center"/>
    </xf>
    <xf numFmtId="0" fontId="9" fillId="0" borderId="0" xfId="0" applyFont="1">
      <alignment vertical="center"/>
    </xf>
    <xf numFmtId="4" fontId="8" fillId="0" borderId="0" xfId="0" applyNumberFormat="1" applyFont="1">
      <alignment vertical="center"/>
    </xf>
    <xf numFmtId="0" fontId="3" fillId="4" borderId="11" xfId="0" applyFont="1" applyFill="1" applyBorder="1" applyAlignment="1">
      <alignment horizontal="right" vertical="center"/>
    </xf>
    <xf numFmtId="49" fontId="3" fillId="4" borderId="11" xfId="0" applyNumberFormat="1" applyFont="1" applyFill="1" applyBorder="1" applyAlignment="1">
      <alignment horizontal="right" vertical="center"/>
    </xf>
    <xf numFmtId="49" fontId="3" fillId="4" borderId="0" xfId="0" applyNumberFormat="1" applyFont="1" applyFill="1" applyAlignment="1">
      <alignment horizontal="left" vertical="center"/>
    </xf>
    <xf numFmtId="0" fontId="3" fillId="4" borderId="0" xfId="0" applyFont="1" applyFill="1" applyAlignment="1">
      <alignment horizontal="left" vertical="center"/>
    </xf>
    <xf numFmtId="189" fontId="3" fillId="4" borderId="0" xfId="0" applyNumberFormat="1" applyFont="1" applyFill="1" applyAlignment="1">
      <alignment horizontal="left" vertical="center"/>
    </xf>
    <xf numFmtId="189" fontId="7" fillId="4" borderId="0" xfId="0" applyNumberFormat="1" applyFont="1" applyFill="1" applyAlignment="1">
      <alignment horizontal="left" vertical="center"/>
    </xf>
    <xf numFmtId="0" fontId="3" fillId="4" borderId="0" xfId="0" applyFont="1" applyFill="1" applyAlignment="1">
      <alignment horizontal="right" vertical="center"/>
    </xf>
    <xf numFmtId="3" fontId="3" fillId="4" borderId="14" xfId="0" applyNumberFormat="1" applyFont="1" applyFill="1" applyBorder="1">
      <alignment vertical="center"/>
    </xf>
    <xf numFmtId="49" fontId="7" fillId="4" borderId="6" xfId="0" applyNumberFormat="1" applyFont="1" applyFill="1" applyBorder="1" applyAlignment="1">
      <alignment horizontal="left" vertical="center"/>
    </xf>
    <xf numFmtId="49" fontId="7" fillId="4" borderId="10" xfId="0" applyNumberFormat="1" applyFont="1" applyFill="1" applyBorder="1" applyAlignment="1">
      <alignment horizontal="left" vertical="center"/>
    </xf>
    <xf numFmtId="3" fontId="7" fillId="0" borderId="0" xfId="0" applyNumberFormat="1" applyFont="1" applyAlignment="1">
      <alignment horizontal="left" vertical="center"/>
    </xf>
    <xf numFmtId="179" fontId="7" fillId="7" borderId="16" xfId="0" applyNumberFormat="1" applyFont="1" applyFill="1" applyBorder="1" applyAlignment="1">
      <alignment horizontal="right" vertical="center"/>
    </xf>
    <xf numFmtId="179" fontId="7" fillId="7" borderId="11" xfId="0" applyNumberFormat="1" applyFont="1" applyFill="1" applyBorder="1" applyAlignment="1">
      <alignment horizontal="right" vertical="center"/>
    </xf>
    <xf numFmtId="0" fontId="4" fillId="0" borderId="11" xfId="0" applyFont="1" applyBorder="1" applyAlignment="1">
      <alignment horizontal="center" vertical="center"/>
    </xf>
    <xf numFmtId="0" fontId="7" fillId="7" borderId="59" xfId="0" applyFont="1" applyFill="1" applyBorder="1" applyAlignment="1">
      <alignment horizontal="center" vertical="center"/>
    </xf>
    <xf numFmtId="0" fontId="7" fillId="7" borderId="12" xfId="0" applyFont="1" applyFill="1" applyBorder="1" applyAlignment="1">
      <alignment horizontal="center" vertical="center"/>
    </xf>
    <xf numFmtId="194" fontId="0" fillId="0" borderId="0" xfId="0" applyNumberFormat="1">
      <alignment vertical="center"/>
    </xf>
    <xf numFmtId="194" fontId="7" fillId="0" borderId="16" xfId="0" applyNumberFormat="1" applyFont="1" applyBorder="1" applyAlignment="1">
      <alignment horizontal="right"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194" fontId="7" fillId="0" borderId="14"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72" xfId="0" applyNumberFormat="1" applyFont="1" applyBorder="1" applyAlignment="1">
      <alignment horizontal="right" vertical="center"/>
    </xf>
    <xf numFmtId="49" fontId="3" fillId="0" borderId="0" xfId="0" applyNumberFormat="1" applyFont="1" applyFill="1" applyAlignment="1">
      <alignment horizontal="left" vertical="top"/>
    </xf>
    <xf numFmtId="49" fontId="3" fillId="0" borderId="0" xfId="0" applyNumberFormat="1" applyFont="1" applyAlignment="1">
      <alignment horizontal="left" vertical="center" wrapText="1"/>
    </xf>
    <xf numFmtId="49" fontId="3" fillId="0" borderId="0" xfId="0" applyNumberFormat="1" applyFont="1" applyFill="1" applyAlignment="1">
      <alignment horizontal="left" vertical="center" wrapText="1"/>
    </xf>
    <xf numFmtId="49" fontId="12" fillId="0" borderId="0" xfId="0" applyNumberFormat="1" applyFont="1" applyAlignment="1">
      <alignment horizontal="left" vertical="center" wrapText="1"/>
    </xf>
    <xf numFmtId="49" fontId="3" fillId="0" borderId="0" xfId="0" applyNumberFormat="1" applyFont="1" applyFill="1" applyAlignment="1">
      <alignment horizontal="left" vertical="top" wrapText="1"/>
    </xf>
    <xf numFmtId="0" fontId="20" fillId="4" borderId="6" xfId="0" applyFont="1" applyFill="1" applyBorder="1" applyAlignment="1">
      <alignment horizontal="center" vertical="center"/>
    </xf>
    <xf numFmtId="0" fontId="20" fillId="4" borderId="9" xfId="0" applyFont="1" applyFill="1" applyBorder="1" applyAlignment="1">
      <alignment horizontal="center" vertical="center"/>
    </xf>
    <xf numFmtId="0" fontId="26" fillId="4" borderId="62" xfId="0" applyFont="1" applyFill="1" applyBorder="1" applyAlignment="1">
      <alignment horizontal="left" vertical="center" wrapText="1"/>
    </xf>
    <xf numFmtId="0" fontId="26" fillId="4" borderId="19" xfId="0" applyFont="1" applyFill="1" applyBorder="1" applyAlignment="1">
      <alignment horizontal="left" vertical="center" wrapText="1"/>
    </xf>
    <xf numFmtId="0" fontId="26" fillId="4" borderId="42" xfId="0" applyFont="1" applyFill="1" applyBorder="1" applyAlignment="1">
      <alignment horizontal="left" vertical="center" wrapText="1"/>
    </xf>
    <xf numFmtId="0" fontId="26" fillId="4" borderId="46" xfId="0" applyFont="1" applyFill="1" applyBorder="1" applyAlignment="1">
      <alignment horizontal="left" vertical="center" wrapText="1"/>
    </xf>
    <xf numFmtId="185" fontId="20" fillId="4" borderId="6" xfId="0" applyNumberFormat="1" applyFont="1" applyFill="1" applyBorder="1" applyAlignment="1">
      <alignment horizontal="left" vertical="center"/>
    </xf>
    <xf numFmtId="185" fontId="20" fillId="4" borderId="9" xfId="0" applyNumberFormat="1" applyFont="1" applyFill="1" applyBorder="1" applyAlignment="1">
      <alignment horizontal="left" vertical="center"/>
    </xf>
    <xf numFmtId="0" fontId="20" fillId="4" borderId="6" xfId="0" applyFont="1" applyFill="1" applyBorder="1" applyAlignment="1">
      <alignment horizontal="left" vertical="center"/>
    </xf>
    <xf numFmtId="0" fontId="20" fillId="4" borderId="9" xfId="0" applyFont="1" applyFill="1" applyBorder="1" applyAlignment="1">
      <alignment horizontal="left" vertical="center"/>
    </xf>
    <xf numFmtId="0" fontId="20" fillId="4" borderId="10" xfId="0" applyFont="1" applyFill="1" applyBorder="1" applyAlignment="1">
      <alignment horizontal="left" vertical="center"/>
    </xf>
    <xf numFmtId="0" fontId="20" fillId="4" borderId="35" xfId="0" applyFont="1" applyFill="1" applyBorder="1" applyAlignment="1">
      <alignment horizontal="center" vertical="center"/>
    </xf>
    <xf numFmtId="0" fontId="20" fillId="4" borderId="25" xfId="0" applyFont="1" applyFill="1" applyBorder="1" applyAlignment="1">
      <alignment horizontal="center" vertical="center"/>
    </xf>
    <xf numFmtId="0" fontId="27" fillId="4" borderId="27" xfId="0" applyFont="1" applyFill="1" applyBorder="1" applyAlignment="1">
      <alignment horizontal="left" vertical="center" wrapText="1"/>
    </xf>
    <xf numFmtId="0" fontId="27" fillId="4" borderId="63" xfId="0" applyFont="1" applyFill="1" applyBorder="1" applyAlignment="1">
      <alignment horizontal="left" vertical="center" wrapText="1"/>
    </xf>
    <xf numFmtId="49" fontId="23" fillId="4" borderId="34" xfId="0" applyNumberFormat="1" applyFont="1" applyFill="1" applyBorder="1" applyAlignment="1">
      <alignment horizontal="left" vertical="center"/>
    </xf>
    <xf numFmtId="49" fontId="23" fillId="4" borderId="1" xfId="0" applyNumberFormat="1" applyFont="1" applyFill="1" applyBorder="1" applyAlignment="1">
      <alignment horizontal="left" vertical="center"/>
    </xf>
    <xf numFmtId="0" fontId="27" fillId="4" borderId="34" xfId="0" applyFont="1" applyFill="1" applyBorder="1" applyAlignment="1">
      <alignment horizontal="left" vertical="center"/>
    </xf>
    <xf numFmtId="0" fontId="27" fillId="4" borderId="63" xfId="0" applyFont="1" applyFill="1" applyBorder="1" applyAlignment="1">
      <alignment horizontal="left" vertical="center"/>
    </xf>
    <xf numFmtId="0" fontId="25" fillId="0" borderId="31" xfId="0" applyFont="1" applyBorder="1" applyAlignment="1">
      <alignment horizontal="left" vertical="center"/>
    </xf>
    <xf numFmtId="0" fontId="25" fillId="5" borderId="31" xfId="0" applyFont="1" applyFill="1" applyBorder="1" applyAlignment="1">
      <alignment horizontal="left" vertical="center"/>
    </xf>
    <xf numFmtId="0" fontId="20" fillId="2" borderId="6" xfId="0" applyFont="1" applyFill="1" applyBorder="1" applyAlignment="1">
      <alignment vertical="center" wrapText="1"/>
    </xf>
    <xf numFmtId="0" fontId="20" fillId="2" borderId="9" xfId="0" applyFont="1" applyFill="1" applyBorder="1" applyAlignment="1">
      <alignment vertical="center" wrapText="1"/>
    </xf>
    <xf numFmtId="0" fontId="20" fillId="2" borderId="10" xfId="0" applyFont="1" applyFill="1" applyBorder="1" applyAlignment="1">
      <alignment vertical="center" wrapText="1"/>
    </xf>
    <xf numFmtId="0" fontId="20" fillId="0" borderId="34" xfId="0" applyFont="1" applyFill="1" applyBorder="1" applyAlignment="1">
      <alignment horizontal="left" vertical="center"/>
    </xf>
    <xf numFmtId="0" fontId="20" fillId="0" borderId="1" xfId="0" applyFont="1" applyFill="1" applyBorder="1" applyAlignment="1">
      <alignment horizontal="left" vertical="center"/>
    </xf>
    <xf numFmtId="0" fontId="20" fillId="0" borderId="5" xfId="0" applyFont="1" applyFill="1" applyBorder="1" applyAlignment="1">
      <alignment horizontal="left" vertical="center"/>
    </xf>
    <xf numFmtId="0" fontId="27" fillId="4" borderId="64" xfId="0" applyFont="1" applyFill="1" applyBorder="1" applyAlignment="1">
      <alignment horizontal="left" vertical="center" wrapText="1"/>
    </xf>
    <xf numFmtId="0" fontId="27" fillId="4" borderId="40" xfId="0" applyFont="1" applyFill="1" applyBorder="1" applyAlignment="1">
      <alignment horizontal="left" vertical="center"/>
    </xf>
    <xf numFmtId="0" fontId="20" fillId="3" borderId="6" xfId="0" applyFont="1" applyFill="1" applyBorder="1" applyAlignment="1">
      <alignment vertical="center"/>
    </xf>
    <xf numFmtId="0" fontId="20" fillId="3" borderId="9" xfId="0" applyFont="1" applyFill="1" applyBorder="1" applyAlignment="1">
      <alignment vertical="center"/>
    </xf>
    <xf numFmtId="0" fontId="20" fillId="3" borderId="17" xfId="0" applyFont="1" applyFill="1" applyBorder="1" applyAlignment="1">
      <alignment vertical="center"/>
    </xf>
    <xf numFmtId="0" fontId="23" fillId="0" borderId="6" xfId="0" applyFont="1" applyFill="1" applyBorder="1" applyAlignment="1">
      <alignment horizontal="left" vertical="center"/>
    </xf>
    <xf numFmtId="0" fontId="23" fillId="0" borderId="9" xfId="0" applyFont="1" applyFill="1" applyBorder="1" applyAlignment="1">
      <alignment horizontal="left" vertical="center"/>
    </xf>
    <xf numFmtId="0" fontId="23" fillId="0" borderId="1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9" xfId="0" applyFont="1" applyFill="1" applyBorder="1" applyAlignment="1">
      <alignment horizontal="left" vertical="center"/>
    </xf>
    <xf numFmtId="49" fontId="25" fillId="0" borderId="0" xfId="0" applyNumberFormat="1" applyFont="1" applyAlignment="1">
      <alignment horizontal="left" vertical="center"/>
    </xf>
    <xf numFmtId="0" fontId="20" fillId="3" borderId="62" xfId="0" applyFont="1" applyFill="1" applyBorder="1" applyAlignment="1">
      <alignment horizontal="left" vertical="center"/>
    </xf>
    <xf numFmtId="0" fontId="20" fillId="3" borderId="19" xfId="0" applyFont="1" applyFill="1" applyBorder="1" applyAlignment="1">
      <alignment horizontal="left" vertical="center"/>
    </xf>
    <xf numFmtId="0" fontId="20" fillId="3" borderId="27" xfId="0" applyFont="1" applyFill="1" applyBorder="1" applyAlignment="1">
      <alignment horizontal="left" vertical="center"/>
    </xf>
    <xf numFmtId="0" fontId="20" fillId="3" borderId="63" xfId="0" applyFont="1" applyFill="1" applyBorder="1" applyAlignment="1">
      <alignment horizontal="left" vertical="center"/>
    </xf>
    <xf numFmtId="0" fontId="22" fillId="0" borderId="0" xfId="0" applyFont="1" applyAlignment="1">
      <alignment horizontal="center" vertical="center"/>
    </xf>
    <xf numFmtId="0" fontId="21" fillId="0" borderId="0" xfId="0" applyFont="1" applyAlignment="1">
      <alignment horizontal="center" vertical="center"/>
    </xf>
    <xf numFmtId="0" fontId="20" fillId="3" borderId="6" xfId="0" applyFont="1" applyFill="1" applyBorder="1" applyAlignment="1">
      <alignment horizontal="left" vertical="center"/>
    </xf>
    <xf numFmtId="0" fontId="20" fillId="3" borderId="9" xfId="0" applyFont="1" applyFill="1" applyBorder="1" applyAlignment="1">
      <alignment horizontal="left" vertical="center"/>
    </xf>
    <xf numFmtId="0" fontId="20" fillId="3" borderId="17" xfId="0" applyFont="1" applyFill="1" applyBorder="1" applyAlignment="1">
      <alignment horizontal="left" vertical="center"/>
    </xf>
    <xf numFmtId="0" fontId="20" fillId="3" borderId="62" xfId="0" applyFont="1" applyFill="1" applyBorder="1" applyAlignment="1">
      <alignment horizontal="left" vertical="center" wrapText="1"/>
    </xf>
    <xf numFmtId="0" fontId="20" fillId="3" borderId="19" xfId="0" applyFont="1" applyFill="1" applyBorder="1" applyAlignment="1">
      <alignment horizontal="left" vertical="center" wrapText="1"/>
    </xf>
    <xf numFmtId="0" fontId="20" fillId="3" borderId="27" xfId="0" applyFont="1" applyFill="1" applyBorder="1" applyAlignment="1">
      <alignment horizontal="left" vertical="center" wrapText="1"/>
    </xf>
    <xf numFmtId="0" fontId="20" fillId="3" borderId="63" xfId="0" applyFont="1" applyFill="1" applyBorder="1" applyAlignment="1">
      <alignment horizontal="left" vertical="center" wrapText="1"/>
    </xf>
    <xf numFmtId="0" fontId="20" fillId="0" borderId="23" xfId="0" applyFont="1" applyBorder="1">
      <alignment vertical="center"/>
    </xf>
    <xf numFmtId="0" fontId="24" fillId="0" borderId="0" xfId="0" applyFont="1" applyBorder="1" applyAlignment="1">
      <alignment vertical="center"/>
    </xf>
    <xf numFmtId="0" fontId="24" fillId="0" borderId="0" xfId="0" applyFont="1" applyAlignment="1">
      <alignment vertical="center"/>
    </xf>
    <xf numFmtId="0" fontId="20" fillId="0" borderId="10" xfId="0" applyFont="1" applyFill="1" applyBorder="1" applyAlignment="1">
      <alignment horizontal="left" vertical="center"/>
    </xf>
    <xf numFmtId="0" fontId="20" fillId="0" borderId="35"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20" fillId="5" borderId="25" xfId="0" applyFont="1" applyFill="1" applyBorder="1" applyAlignment="1">
      <alignment horizontal="left" vertical="center"/>
    </xf>
    <xf numFmtId="0" fontId="20" fillId="5" borderId="26" xfId="0" applyFont="1" applyFill="1" applyBorder="1" applyAlignment="1">
      <alignment horizontal="left" vertical="center"/>
    </xf>
    <xf numFmtId="0" fontId="20" fillId="3" borderId="65" xfId="0" applyFont="1" applyFill="1" applyBorder="1" applyAlignment="1">
      <alignment horizontal="left" vertical="center"/>
    </xf>
    <xf numFmtId="0" fontId="20" fillId="3" borderId="54" xfId="0" applyFont="1" applyFill="1" applyBorder="1" applyAlignment="1">
      <alignment horizontal="left" vertical="center"/>
    </xf>
    <xf numFmtId="0" fontId="20" fillId="3" borderId="66" xfId="0" applyFont="1" applyFill="1" applyBorder="1" applyAlignment="1">
      <alignment horizontal="left" vertical="center"/>
    </xf>
    <xf numFmtId="0" fontId="20" fillId="3" borderId="6" xfId="0" applyFont="1" applyFill="1" applyBorder="1" applyAlignment="1">
      <alignment horizontal="left" vertical="center" wrapText="1"/>
    </xf>
    <xf numFmtId="0" fontId="20" fillId="3" borderId="9" xfId="0" applyFont="1" applyFill="1" applyBorder="1" applyAlignment="1">
      <alignment horizontal="left" vertical="center" wrapText="1"/>
    </xf>
    <xf numFmtId="0" fontId="20" fillId="3" borderId="17" xfId="0" applyFont="1" applyFill="1" applyBorder="1" applyAlignment="1">
      <alignment horizontal="left" vertical="center" wrapText="1"/>
    </xf>
    <xf numFmtId="0" fontId="23" fillId="0" borderId="6"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vertical="center"/>
    </xf>
    <xf numFmtId="0" fontId="20" fillId="3" borderId="67" xfId="0" applyFont="1" applyFill="1" applyBorder="1" applyAlignment="1">
      <alignment horizontal="left" vertical="center"/>
    </xf>
    <xf numFmtId="0" fontId="20" fillId="3" borderId="24" xfId="0" applyFont="1" applyFill="1" applyBorder="1" applyAlignment="1">
      <alignment horizontal="left" vertical="center"/>
    </xf>
    <xf numFmtId="0" fontId="20" fillId="3" borderId="54" xfId="0" applyFont="1" applyFill="1" applyBorder="1" applyAlignment="1">
      <alignment horizontal="left" vertical="center" wrapText="1"/>
    </xf>
    <xf numFmtId="0" fontId="20" fillId="3" borderId="66" xfId="0" applyFont="1" applyFill="1" applyBorder="1" applyAlignment="1">
      <alignment horizontal="left" vertical="center" wrapText="1"/>
    </xf>
    <xf numFmtId="49" fontId="27" fillId="0" borderId="30" xfId="0" applyNumberFormat="1" applyFont="1" applyFill="1" applyBorder="1" applyAlignment="1">
      <alignment horizontal="left" vertical="center"/>
    </xf>
    <xf numFmtId="49" fontId="27" fillId="0" borderId="31" xfId="0" applyNumberFormat="1" applyFont="1" applyFill="1" applyBorder="1" applyAlignment="1">
      <alignment horizontal="left" vertical="center"/>
    </xf>
    <xf numFmtId="0" fontId="20" fillId="3" borderId="53" xfId="0" applyFont="1" applyFill="1" applyBorder="1" applyAlignment="1">
      <alignment horizontal="left" vertical="center"/>
    </xf>
    <xf numFmtId="0" fontId="20" fillId="3" borderId="68" xfId="0" applyFont="1" applyFill="1" applyBorder="1" applyAlignment="1">
      <alignment horizontal="left" vertical="center"/>
    </xf>
    <xf numFmtId="0" fontId="24" fillId="0" borderId="6" xfId="1" applyFont="1" applyFill="1" applyBorder="1" applyAlignment="1">
      <alignment vertical="center"/>
    </xf>
    <xf numFmtId="49" fontId="20" fillId="0" borderId="31" xfId="0" applyNumberFormat="1" applyFont="1" applyFill="1" applyBorder="1" applyAlignment="1">
      <alignment horizontal="left" vertical="center"/>
    </xf>
    <xf numFmtId="49" fontId="20" fillId="0" borderId="32" xfId="0" applyNumberFormat="1" applyFont="1" applyFill="1" applyBorder="1" applyAlignment="1">
      <alignment horizontal="left" vertical="center"/>
    </xf>
    <xf numFmtId="49" fontId="23" fillId="0" borderId="9" xfId="0" applyNumberFormat="1" applyFont="1" applyFill="1" applyBorder="1" applyAlignment="1">
      <alignment horizontal="left" vertical="center"/>
    </xf>
    <xf numFmtId="49" fontId="23" fillId="0" borderId="10" xfId="0" applyNumberFormat="1" applyFont="1" applyFill="1" applyBorder="1" applyAlignment="1">
      <alignment horizontal="left" vertical="center"/>
    </xf>
    <xf numFmtId="0" fontId="20" fillId="2" borderId="6" xfId="0" applyFont="1" applyFill="1" applyBorder="1" applyAlignment="1">
      <alignment horizontal="center" vertical="center"/>
    </xf>
    <xf numFmtId="0" fontId="20" fillId="2" borderId="9" xfId="0" applyFont="1" applyFill="1" applyBorder="1" applyAlignment="1">
      <alignment horizontal="center" vertical="center"/>
    </xf>
    <xf numFmtId="0" fontId="25" fillId="0" borderId="2" xfId="0" applyFont="1" applyBorder="1" applyAlignment="1">
      <alignment horizontal="left" vertical="center"/>
    </xf>
    <xf numFmtId="0" fontId="24" fillId="0" borderId="9" xfId="1" applyFont="1" applyFill="1" applyBorder="1" applyAlignment="1">
      <alignment horizontal="left" vertical="center"/>
    </xf>
    <xf numFmtId="0" fontId="20" fillId="0" borderId="10" xfId="1" applyFont="1" applyFill="1" applyBorder="1" applyAlignment="1">
      <alignment horizontal="left" vertical="center"/>
    </xf>
    <xf numFmtId="183" fontId="23" fillId="0" borderId="20" xfId="0" applyNumberFormat="1" applyFont="1" applyFill="1" applyBorder="1" applyAlignment="1">
      <alignment horizontal="left" vertical="center"/>
    </xf>
    <xf numFmtId="183" fontId="23" fillId="0" borderId="21" xfId="0" applyNumberFormat="1" applyFont="1" applyFill="1" applyBorder="1" applyAlignment="1">
      <alignment horizontal="left" vertical="center"/>
    </xf>
    <xf numFmtId="0" fontId="25" fillId="4" borderId="2" xfId="0" applyFont="1" applyFill="1" applyBorder="1" applyAlignment="1">
      <alignment horizontal="left" vertical="center" wrapText="1"/>
    </xf>
    <xf numFmtId="0" fontId="27" fillId="4" borderId="18" xfId="0" applyFont="1" applyFill="1" applyBorder="1" applyAlignment="1">
      <alignment horizontal="left" vertical="center"/>
    </xf>
    <xf numFmtId="0" fontId="20" fillId="3" borderId="6" xfId="0" applyFont="1" applyFill="1" applyBorder="1" applyAlignment="1">
      <alignment vertical="center" wrapText="1"/>
    </xf>
    <xf numFmtId="0" fontId="20" fillId="3" borderId="9" xfId="0" applyFont="1" applyFill="1" applyBorder="1" applyAlignment="1">
      <alignment vertical="center" wrapText="1"/>
    </xf>
    <xf numFmtId="0" fontId="20" fillId="3" borderId="17" xfId="0" applyFont="1" applyFill="1" applyBorder="1" applyAlignment="1">
      <alignment vertical="center" wrapText="1"/>
    </xf>
    <xf numFmtId="0" fontId="20" fillId="3" borderId="65" xfId="0" applyFont="1" applyFill="1" applyBorder="1" applyAlignment="1">
      <alignment horizontal="left" vertical="center" wrapText="1"/>
    </xf>
    <xf numFmtId="185" fontId="23" fillId="4" borderId="18" xfId="0" applyNumberFormat="1" applyFont="1" applyFill="1" applyBorder="1" applyAlignment="1">
      <alignment horizontal="left" vertical="center"/>
    </xf>
    <xf numFmtId="185" fontId="23" fillId="4" borderId="3" xfId="0" applyNumberFormat="1" applyFont="1" applyFill="1" applyBorder="1" applyAlignment="1">
      <alignment horizontal="left" vertical="center"/>
    </xf>
    <xf numFmtId="185" fontId="23" fillId="4" borderId="40" xfId="0" applyNumberFormat="1" applyFont="1" applyFill="1" applyBorder="1" applyAlignment="1">
      <alignment horizontal="left" vertical="center"/>
    </xf>
    <xf numFmtId="0" fontId="20" fillId="4" borderId="62" xfId="0" applyFont="1" applyFill="1" applyBorder="1" applyAlignment="1">
      <alignment horizontal="left" vertical="center" wrapText="1"/>
    </xf>
    <xf numFmtId="0" fontId="20" fillId="4" borderId="19" xfId="0" applyFont="1" applyFill="1" applyBorder="1" applyAlignment="1">
      <alignment horizontal="left" vertical="center" wrapText="1"/>
    </xf>
    <xf numFmtId="0" fontId="20" fillId="4" borderId="27" xfId="0" applyFont="1" applyFill="1" applyBorder="1" applyAlignment="1">
      <alignment horizontal="left" vertical="center" wrapText="1"/>
    </xf>
    <xf numFmtId="0" fontId="20" fillId="4" borderId="63" xfId="0" applyFont="1" applyFill="1" applyBorder="1" applyAlignment="1">
      <alignment horizontal="left" vertical="center" wrapText="1"/>
    </xf>
    <xf numFmtId="0" fontId="20" fillId="3" borderId="67"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2" borderId="35" xfId="0" applyFont="1" applyFill="1" applyBorder="1" applyAlignment="1">
      <alignment horizontal="center" vertical="center"/>
    </xf>
    <xf numFmtId="0" fontId="20" fillId="2" borderId="25" xfId="0" applyFont="1" applyFill="1" applyBorder="1" applyAlignment="1">
      <alignment horizontal="center" vertical="center"/>
    </xf>
    <xf numFmtId="0" fontId="3" fillId="3" borderId="69"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69"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18" xfId="0" applyFont="1" applyFill="1" applyBorder="1" applyAlignment="1">
      <alignment horizontal="left" vertical="center" wrapText="1"/>
    </xf>
    <xf numFmtId="0" fontId="3" fillId="3" borderId="40" xfId="0" applyFont="1" applyFill="1" applyBorder="1" applyAlignment="1">
      <alignment horizontal="left" vertical="center" wrapText="1"/>
    </xf>
    <xf numFmtId="176" fontId="3" fillId="3" borderId="9" xfId="0" applyNumberFormat="1" applyFont="1" applyFill="1" applyBorder="1" applyAlignment="1">
      <alignment horizontal="center" vertical="center"/>
    </xf>
    <xf numFmtId="0" fontId="3" fillId="3" borderId="6" xfId="0" applyFont="1" applyFill="1" applyBorder="1" applyAlignment="1">
      <alignment horizontal="left" vertical="center"/>
    </xf>
    <xf numFmtId="0" fontId="3" fillId="3" borderId="9" xfId="0" applyFont="1" applyFill="1" applyBorder="1" applyAlignment="1">
      <alignment horizontal="left" vertical="center"/>
    </xf>
    <xf numFmtId="0" fontId="3" fillId="3" borderId="17" xfId="0" applyFont="1" applyFill="1" applyBorder="1" applyAlignment="1">
      <alignment horizontal="left" vertical="center"/>
    </xf>
    <xf numFmtId="0" fontId="3" fillId="2" borderId="6" xfId="0" applyFont="1" applyFill="1" applyBorder="1" applyAlignment="1">
      <alignment horizontal="left" vertical="center"/>
    </xf>
    <xf numFmtId="0" fontId="3" fillId="2" borderId="17" xfId="0" applyFont="1" applyFill="1" applyBorder="1" applyAlignment="1">
      <alignment horizontal="left" vertical="center"/>
    </xf>
    <xf numFmtId="0" fontId="3" fillId="3" borderId="70" xfId="0" applyFont="1" applyFill="1" applyBorder="1" applyAlignment="1">
      <alignment horizontal="left" vertical="center"/>
    </xf>
    <xf numFmtId="186" fontId="4" fillId="0" borderId="28" xfId="0" applyNumberFormat="1" applyFont="1" applyFill="1" applyBorder="1" applyAlignment="1">
      <alignment horizontal="right" vertical="center"/>
    </xf>
    <xf numFmtId="186" fontId="4" fillId="0" borderId="9" xfId="0" applyNumberFormat="1" applyFont="1" applyFill="1" applyBorder="1" applyAlignment="1">
      <alignment horizontal="right" vertical="center"/>
    </xf>
    <xf numFmtId="186" fontId="4" fillId="0" borderId="6" xfId="0" applyNumberFormat="1" applyFont="1" applyFill="1" applyBorder="1" applyAlignment="1">
      <alignment horizontal="right" vertical="center"/>
    </xf>
    <xf numFmtId="0" fontId="5" fillId="0" borderId="0" xfId="0" applyFont="1" applyBorder="1" applyAlignment="1">
      <alignment horizontal="left" vertical="center"/>
    </xf>
    <xf numFmtId="0" fontId="3" fillId="3" borderId="6" xfId="0" applyFont="1" applyFill="1" applyBorder="1" applyAlignment="1">
      <alignment horizontal="left" vertical="center" wrapText="1"/>
    </xf>
    <xf numFmtId="0" fontId="3" fillId="3" borderId="17" xfId="0" applyFont="1" applyFill="1" applyBorder="1" applyAlignment="1">
      <alignment horizontal="left" vertical="center" wrapText="1"/>
    </xf>
    <xf numFmtId="187" fontId="4" fillId="0" borderId="9" xfId="0" applyNumberFormat="1" applyFont="1" applyFill="1" applyBorder="1" applyAlignment="1">
      <alignment horizontal="right" vertical="center"/>
    </xf>
    <xf numFmtId="49" fontId="4" fillId="0" borderId="9" xfId="0" applyNumberFormat="1" applyFont="1" applyFill="1" applyBorder="1" applyAlignment="1">
      <alignment horizontal="left" vertical="center"/>
    </xf>
    <xf numFmtId="49" fontId="4" fillId="0" borderId="10" xfId="0" applyNumberFormat="1" applyFont="1" applyFill="1" applyBorder="1" applyAlignment="1">
      <alignment horizontal="left" vertical="center"/>
    </xf>
    <xf numFmtId="176" fontId="3" fillId="0" borderId="9" xfId="0" applyNumberFormat="1" applyFont="1" applyFill="1" applyBorder="1" applyAlignment="1">
      <alignment horizontal="left" vertical="center"/>
    </xf>
    <xf numFmtId="176" fontId="3" fillId="0" borderId="10" xfId="0" applyNumberFormat="1" applyFont="1" applyFill="1" applyBorder="1" applyAlignment="1">
      <alignment horizontal="left" vertical="center"/>
    </xf>
    <xf numFmtId="0" fontId="3" fillId="3" borderId="11"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17" xfId="0" applyFont="1" applyFill="1" applyBorder="1" applyAlignment="1">
      <alignment horizontal="left" vertical="center"/>
    </xf>
    <xf numFmtId="0" fontId="7" fillId="3" borderId="6" xfId="0" applyFont="1" applyFill="1" applyBorder="1" applyAlignment="1">
      <alignment horizontal="left" vertical="center"/>
    </xf>
    <xf numFmtId="0" fontId="7" fillId="3" borderId="9" xfId="0" applyFont="1" applyFill="1" applyBorder="1" applyAlignment="1">
      <alignment horizontal="left" vertical="center"/>
    </xf>
    <xf numFmtId="0" fontId="3" fillId="2" borderId="9" xfId="0" applyFont="1" applyFill="1" applyBorder="1" applyAlignment="1">
      <alignment horizontal="left" vertical="center"/>
    </xf>
    <xf numFmtId="0" fontId="4" fillId="3" borderId="6"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3" fillId="0" borderId="6" xfId="0" applyFont="1" applyFill="1" applyBorder="1" applyAlignment="1">
      <alignment horizontal="left" vertical="center"/>
    </xf>
    <xf numFmtId="0" fontId="3" fillId="0" borderId="10" xfId="0" applyFont="1" applyFill="1" applyBorder="1" applyAlignment="1">
      <alignment horizontal="left" vertical="center"/>
    </xf>
    <xf numFmtId="184" fontId="3" fillId="0" borderId="9" xfId="0" applyNumberFormat="1" applyFont="1" applyFill="1" applyBorder="1" applyAlignment="1">
      <alignment horizontal="left" vertical="center"/>
    </xf>
    <xf numFmtId="184" fontId="3" fillId="0" borderId="10" xfId="0" applyNumberFormat="1" applyFont="1" applyFill="1" applyBorder="1" applyAlignment="1">
      <alignment horizontal="left" vertical="center"/>
    </xf>
    <xf numFmtId="0" fontId="4" fillId="0" borderId="6" xfId="0" applyFont="1" applyFill="1" applyBorder="1" applyAlignment="1">
      <alignment horizontal="right" vertical="center"/>
    </xf>
    <xf numFmtId="0" fontId="4" fillId="0" borderId="9" xfId="0" applyFont="1" applyFill="1" applyBorder="1" applyAlignment="1">
      <alignment horizontal="right" vertical="center"/>
    </xf>
    <xf numFmtId="0" fontId="20" fillId="9" borderId="28" xfId="0" applyFont="1" applyFill="1" applyBorder="1" applyAlignment="1">
      <alignment horizontal="left" vertical="center" wrapText="1"/>
    </xf>
    <xf numFmtId="0" fontId="20" fillId="9" borderId="19" xfId="0" applyFont="1" applyFill="1" applyBorder="1" applyAlignment="1">
      <alignment horizontal="left" vertical="center" wrapText="1"/>
    </xf>
    <xf numFmtId="0" fontId="20" fillId="9" borderId="34" xfId="0" applyFont="1" applyFill="1" applyBorder="1" applyAlignment="1">
      <alignment horizontal="left" vertical="center" wrapText="1"/>
    </xf>
    <xf numFmtId="0" fontId="20" fillId="9" borderId="63" xfId="0" applyFont="1" applyFill="1" applyBorder="1" applyAlignment="1">
      <alignment horizontal="left" vertical="center" wrapText="1"/>
    </xf>
    <xf numFmtId="0" fontId="20" fillId="2" borderId="56"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3" fillId="3" borderId="71" xfId="0" applyFont="1" applyFill="1" applyBorder="1" applyAlignment="1">
      <alignment horizontal="left" vertical="center"/>
    </xf>
    <xf numFmtId="0" fontId="3" fillId="0" borderId="19" xfId="0" applyFont="1" applyFill="1" applyBorder="1" applyAlignment="1">
      <alignment horizontal="left" vertical="center"/>
    </xf>
    <xf numFmtId="0" fontId="3" fillId="0" borderId="63" xfId="0" applyFont="1" applyFill="1" applyBorder="1" applyAlignment="1">
      <alignment horizontal="left" vertical="center"/>
    </xf>
    <xf numFmtId="0" fontId="3" fillId="0" borderId="6"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7" fillId="3" borderId="11" xfId="0" applyFont="1" applyFill="1" applyBorder="1" applyAlignment="1">
      <alignment vertical="center" wrapText="1"/>
    </xf>
    <xf numFmtId="0" fontId="7" fillId="3" borderId="11" xfId="0" applyFont="1" applyFill="1" applyBorder="1" applyAlignment="1">
      <alignment vertical="center"/>
    </xf>
    <xf numFmtId="0" fontId="3" fillId="2" borderId="35" xfId="0" applyFont="1" applyFill="1" applyBorder="1" applyAlignment="1">
      <alignment horizontal="left" vertical="center"/>
    </xf>
    <xf numFmtId="0" fontId="3" fillId="2" borderId="24" xfId="0" applyFont="1" applyFill="1" applyBorder="1" applyAlignment="1">
      <alignment horizontal="left" vertical="center"/>
    </xf>
    <xf numFmtId="0" fontId="3" fillId="3" borderId="15" xfId="0" applyFont="1" applyFill="1" applyBorder="1" applyAlignment="1">
      <alignment horizontal="left" vertical="center"/>
    </xf>
    <xf numFmtId="0" fontId="3" fillId="3" borderId="22"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4" fillId="0" borderId="28" xfId="0" applyFont="1" applyFill="1" applyBorder="1" applyAlignment="1">
      <alignment horizontal="right" vertical="center"/>
    </xf>
    <xf numFmtId="0" fontId="4" fillId="0" borderId="34" xfId="0" applyFont="1" applyFill="1" applyBorder="1" applyAlignment="1">
      <alignment horizontal="right" vertical="center"/>
    </xf>
    <xf numFmtId="0" fontId="3" fillId="0" borderId="35" xfId="0" applyFont="1" applyFill="1" applyBorder="1" applyAlignment="1">
      <alignment horizontal="left" vertical="center"/>
    </xf>
    <xf numFmtId="0" fontId="3" fillId="0" borderId="25" xfId="0" applyFont="1" applyFill="1" applyBorder="1" applyAlignment="1">
      <alignment horizontal="left" vertical="center"/>
    </xf>
    <xf numFmtId="0" fontId="6" fillId="3" borderId="9" xfId="0" applyFont="1" applyFill="1" applyBorder="1" applyAlignment="1">
      <alignment horizontal="left" vertical="center"/>
    </xf>
    <xf numFmtId="49" fontId="4" fillId="3" borderId="6" xfId="0" applyNumberFormat="1" applyFont="1" applyFill="1" applyBorder="1" applyAlignment="1">
      <alignment horizontal="left" vertical="center"/>
    </xf>
    <xf numFmtId="49" fontId="4" fillId="3" borderId="17" xfId="0" applyNumberFormat="1" applyFont="1" applyFill="1" applyBorder="1" applyAlignment="1">
      <alignment horizontal="left" vertical="center"/>
    </xf>
    <xf numFmtId="49" fontId="4" fillId="0" borderId="6" xfId="0" applyNumberFormat="1" applyFont="1" applyFill="1" applyBorder="1" applyAlignment="1">
      <alignment horizontal="left" vertical="center"/>
    </xf>
    <xf numFmtId="0" fontId="6" fillId="0" borderId="0" xfId="0" applyFont="1" applyFill="1" applyAlignment="1">
      <alignment horizontal="left" vertical="top" wrapText="1"/>
    </xf>
    <xf numFmtId="49" fontId="4" fillId="0" borderId="17" xfId="0" applyNumberFormat="1" applyFont="1" applyFill="1" applyBorder="1" applyAlignment="1">
      <alignment horizontal="left" vertical="center"/>
    </xf>
    <xf numFmtId="0" fontId="3" fillId="2" borderId="17" xfId="0" applyFont="1" applyFill="1" applyBorder="1" applyAlignment="1">
      <alignment horizontal="left" vertical="center" wrapText="1"/>
    </xf>
    <xf numFmtId="0" fontId="7" fillId="3" borderId="6" xfId="0" applyFont="1" applyFill="1" applyBorder="1" applyAlignment="1">
      <alignment vertical="center"/>
    </xf>
    <xf numFmtId="0" fontId="4" fillId="3" borderId="11" xfId="0" applyFont="1" applyFill="1" applyBorder="1" applyAlignment="1">
      <alignment vertical="center"/>
    </xf>
    <xf numFmtId="0" fontId="4" fillId="3" borderId="6" xfId="0" applyFont="1" applyFill="1" applyBorder="1" applyAlignment="1">
      <alignment vertical="center"/>
    </xf>
    <xf numFmtId="0" fontId="3" fillId="3" borderId="62"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54"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6"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11" xfId="0" applyFont="1" applyFill="1" applyBorder="1" applyAlignment="1">
      <alignment horizontal="left" vertical="center" shrinkToFit="1"/>
    </xf>
    <xf numFmtId="0" fontId="3" fillId="4" borderId="6" xfId="0" applyFont="1" applyFill="1" applyBorder="1" applyAlignment="1">
      <alignment horizontal="left" vertical="center" wrapText="1" shrinkToFit="1"/>
    </xf>
    <xf numFmtId="0" fontId="3" fillId="4" borderId="17" xfId="0" applyFont="1" applyFill="1" applyBorder="1" applyAlignment="1">
      <alignment horizontal="left" vertical="center" wrapText="1" shrinkToFit="1"/>
    </xf>
    <xf numFmtId="0" fontId="3" fillId="4" borderId="62" xfId="0" applyFont="1" applyFill="1" applyBorder="1" applyAlignment="1">
      <alignment horizontal="left" vertical="top" wrapText="1"/>
    </xf>
    <xf numFmtId="0" fontId="3" fillId="4" borderId="20" xfId="0" applyFont="1" applyFill="1" applyBorder="1" applyAlignment="1">
      <alignment horizontal="left" vertical="top" wrapText="1"/>
    </xf>
    <xf numFmtId="0" fontId="3" fillId="4" borderId="19" xfId="0" applyFont="1" applyFill="1" applyBorder="1" applyAlignment="1">
      <alignment horizontal="left" vertical="top" wrapText="1"/>
    </xf>
    <xf numFmtId="0" fontId="3" fillId="4" borderId="54"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6"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63" xfId="0" applyFont="1" applyFill="1" applyBorder="1" applyAlignment="1">
      <alignment horizontal="left" vertical="top" wrapText="1"/>
    </xf>
    <xf numFmtId="0" fontId="3" fillId="6" borderId="1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5" fillId="0" borderId="0" xfId="0" applyFont="1" applyFill="1" applyAlignment="1">
      <alignment horizontal="left" vertical="center"/>
    </xf>
    <xf numFmtId="0" fontId="3" fillId="3" borderId="67" xfId="0" applyFont="1" applyFill="1" applyBorder="1" applyAlignment="1">
      <alignment horizontal="left" vertical="center"/>
    </xf>
    <xf numFmtId="0" fontId="3" fillId="3" borderId="25" xfId="0" applyFont="1" applyFill="1" applyBorder="1" applyAlignment="1">
      <alignment horizontal="left" vertical="center"/>
    </xf>
    <xf numFmtId="0" fontId="3" fillId="3" borderId="24" xfId="0" applyFont="1" applyFill="1" applyBorder="1" applyAlignment="1">
      <alignment horizontal="left" vertical="center"/>
    </xf>
    <xf numFmtId="0" fontId="3" fillId="3" borderId="65"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65" xfId="0" applyFont="1" applyFill="1" applyBorder="1" applyAlignment="1">
      <alignment horizontal="left" vertical="center"/>
    </xf>
    <xf numFmtId="0" fontId="3" fillId="3" borderId="11" xfId="0" applyFont="1" applyFill="1" applyBorder="1" applyAlignment="1">
      <alignment horizontal="left" vertical="center"/>
    </xf>
    <xf numFmtId="0" fontId="3" fillId="2" borderId="18" xfId="0" applyFont="1" applyFill="1" applyBorder="1" applyAlignment="1">
      <alignment horizontal="left" vertical="center"/>
    </xf>
    <xf numFmtId="0" fontId="3" fillId="2" borderId="3" xfId="0" applyFont="1" applyFill="1" applyBorder="1" applyAlignment="1">
      <alignment horizontal="left" vertical="center"/>
    </xf>
    <xf numFmtId="0" fontId="3" fillId="0" borderId="0" xfId="0" applyFont="1" applyFill="1" applyBorder="1" applyAlignment="1">
      <alignment horizontal="left" vertical="center"/>
    </xf>
    <xf numFmtId="0" fontId="3" fillId="0" borderId="23" xfId="0" applyFont="1" applyFill="1" applyBorder="1" applyAlignment="1">
      <alignment horizontal="left" vertical="center"/>
    </xf>
    <xf numFmtId="0" fontId="4" fillId="0" borderId="28" xfId="0" applyFont="1" applyFill="1" applyBorder="1" applyAlignment="1">
      <alignment horizontal="left" vertical="center" wrapText="1"/>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3" fillId="0" borderId="14" xfId="0" applyFont="1" applyFill="1" applyBorder="1" applyAlignment="1">
      <alignment horizontal="left" vertical="center"/>
    </xf>
    <xf numFmtId="0" fontId="3" fillId="0" borderId="33" xfId="0" applyFont="1" applyFill="1" applyBorder="1" applyAlignment="1">
      <alignment horizontal="left" vertical="center"/>
    </xf>
    <xf numFmtId="0" fontId="3" fillId="0" borderId="45" xfId="0" applyFont="1" applyFill="1" applyBorder="1" applyAlignment="1">
      <alignment horizontal="left" vertical="center"/>
    </xf>
    <xf numFmtId="0" fontId="3" fillId="0" borderId="2" xfId="0" applyFont="1" applyFill="1" applyBorder="1" applyAlignment="1">
      <alignment horizontal="left" vertical="center"/>
    </xf>
    <xf numFmtId="0" fontId="3" fillId="0" borderId="29" xfId="0" applyFont="1" applyFill="1" applyBorder="1" applyAlignment="1">
      <alignment horizontal="left" vertical="center"/>
    </xf>
    <xf numFmtId="0" fontId="3" fillId="3" borderId="10"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3" borderId="53" xfId="0" applyFont="1" applyFill="1" applyBorder="1" applyAlignment="1">
      <alignment horizontal="left" vertical="center"/>
    </xf>
    <xf numFmtId="0" fontId="3" fillId="3" borderId="31" xfId="0" applyFont="1" applyFill="1" applyBorder="1" applyAlignment="1">
      <alignment horizontal="left" vertical="center"/>
    </xf>
    <xf numFmtId="0" fontId="3" fillId="3" borderId="68" xfId="0" applyFont="1" applyFill="1" applyBorder="1" applyAlignment="1">
      <alignment horizontal="left" vertical="center"/>
    </xf>
    <xf numFmtId="0" fontId="3" fillId="3" borderId="54" xfId="0" applyFont="1" applyFill="1" applyBorder="1" applyAlignment="1">
      <alignment horizontal="left" vertical="center"/>
    </xf>
    <xf numFmtId="0" fontId="3" fillId="3" borderId="0" xfId="0" applyFont="1" applyFill="1" applyBorder="1" applyAlignment="1">
      <alignment horizontal="left" vertical="center"/>
    </xf>
    <xf numFmtId="0" fontId="3" fillId="3" borderId="66" xfId="0" applyFont="1" applyFill="1" applyBorder="1" applyAlignment="1">
      <alignment horizontal="left" vertical="center"/>
    </xf>
    <xf numFmtId="0" fontId="3" fillId="0" borderId="13" xfId="0" applyFont="1" applyFill="1" applyBorder="1" applyAlignment="1">
      <alignment horizontal="left" vertical="center"/>
    </xf>
    <xf numFmtId="0" fontId="5" fillId="0" borderId="2" xfId="0" applyFont="1" applyFill="1" applyBorder="1" applyAlignment="1">
      <alignment horizontal="left" vertical="center"/>
    </xf>
    <xf numFmtId="0" fontId="3" fillId="3" borderId="64" xfId="0" applyFont="1" applyFill="1" applyBorder="1" applyAlignment="1">
      <alignment horizontal="left" vertical="center"/>
    </xf>
    <xf numFmtId="0" fontId="3" fillId="3" borderId="3" xfId="0" applyFont="1" applyFill="1" applyBorder="1" applyAlignment="1">
      <alignment horizontal="left" vertical="center"/>
    </xf>
    <xf numFmtId="0" fontId="3" fillId="3" borderId="4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6" xfId="0" applyFont="1" applyFill="1" applyBorder="1" applyAlignment="1">
      <alignment horizontal="left" vertical="center"/>
    </xf>
    <xf numFmtId="0" fontId="3" fillId="0" borderId="34" xfId="0" applyFont="1" applyFill="1" applyBorder="1" applyAlignment="1">
      <alignment horizontal="left" vertical="center"/>
    </xf>
    <xf numFmtId="0" fontId="3" fillId="0" borderId="1" xfId="0" applyFont="1" applyFill="1" applyBorder="1" applyAlignment="1">
      <alignment horizontal="left" vertical="center"/>
    </xf>
    <xf numFmtId="0" fontId="3" fillId="0" borderId="5" xfId="0" applyFont="1" applyFill="1" applyBorder="1" applyAlignment="1">
      <alignment horizontal="left" vertical="center"/>
    </xf>
    <xf numFmtId="0" fontId="3" fillId="3" borderId="42"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6" xfId="0" applyFont="1" applyFill="1" applyBorder="1" applyAlignment="1">
      <alignment horizontal="left" vertical="center" wrapText="1"/>
    </xf>
    <xf numFmtId="0" fontId="3" fillId="3" borderId="67"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60" xfId="0" applyFont="1" applyFill="1" applyBorder="1" applyAlignment="1">
      <alignment vertical="center"/>
    </xf>
    <xf numFmtId="0" fontId="3" fillId="3" borderId="11"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4" borderId="27"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63" xfId="0" applyFont="1" applyFill="1" applyBorder="1" applyAlignment="1">
      <alignment horizontal="left" vertical="center" wrapText="1"/>
    </xf>
    <xf numFmtId="0" fontId="3" fillId="4" borderId="6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20" fillId="4" borderId="62" xfId="0" applyFont="1" applyFill="1" applyBorder="1" applyAlignment="1">
      <alignment horizontal="center" vertical="center" textRotation="255" wrapText="1"/>
    </xf>
    <xf numFmtId="0" fontId="20" fillId="4" borderId="19" xfId="0" applyFont="1" applyFill="1" applyBorder="1" applyAlignment="1">
      <alignment horizontal="center" vertical="center" textRotation="255" wrapText="1"/>
    </xf>
    <xf numFmtId="0" fontId="20" fillId="4" borderId="27" xfId="0" applyFont="1" applyFill="1" applyBorder="1" applyAlignment="1">
      <alignment horizontal="center" vertical="center" textRotation="255" wrapText="1"/>
    </xf>
    <xf numFmtId="0" fontId="20" fillId="4" borderId="63" xfId="0" applyFont="1" applyFill="1" applyBorder="1" applyAlignment="1">
      <alignment horizontal="center" vertical="center" textRotation="255" wrapText="1"/>
    </xf>
    <xf numFmtId="0" fontId="3" fillId="4" borderId="41" xfId="0" applyFont="1" applyFill="1" applyBorder="1" applyAlignment="1">
      <alignment horizontal="left" vertical="center"/>
    </xf>
    <xf numFmtId="0" fontId="3" fillId="4" borderId="55" xfId="0" applyFont="1" applyFill="1" applyBorder="1" applyAlignment="1">
      <alignment horizontal="left" vertical="center"/>
    </xf>
    <xf numFmtId="0" fontId="3" fillId="4" borderId="0"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54" xfId="0" applyFont="1" applyFill="1" applyBorder="1" applyAlignment="1">
      <alignment horizontal="center" vertical="center" textRotation="255" wrapText="1"/>
    </xf>
    <xf numFmtId="0" fontId="20" fillId="4" borderId="66" xfId="0" applyFont="1" applyFill="1" applyBorder="1" applyAlignment="1">
      <alignment horizontal="center" vertical="center" textRotation="255" wrapText="1"/>
    </xf>
    <xf numFmtId="0" fontId="3" fillId="0" borderId="6" xfId="0" applyFont="1" applyFill="1" applyBorder="1" applyAlignment="1">
      <alignment horizontal="left" vertical="top" wrapText="1"/>
    </xf>
    <xf numFmtId="0" fontId="3" fillId="0" borderId="9" xfId="0" applyFont="1" applyFill="1" applyBorder="1" applyAlignment="1">
      <alignment horizontal="left" vertical="top"/>
    </xf>
    <xf numFmtId="0" fontId="3" fillId="0" borderId="10" xfId="0" applyFont="1" applyFill="1" applyBorder="1" applyAlignment="1">
      <alignment horizontal="left" vertical="top"/>
    </xf>
    <xf numFmtId="0" fontId="3" fillId="6" borderId="6" xfId="0" applyFont="1" applyFill="1" applyBorder="1" applyAlignment="1">
      <alignment horizontal="left" vertical="center"/>
    </xf>
    <xf numFmtId="0" fontId="3" fillId="6" borderId="9" xfId="0" applyFont="1" applyFill="1" applyBorder="1" applyAlignment="1">
      <alignment horizontal="left" vertical="center"/>
    </xf>
    <xf numFmtId="0" fontId="3" fillId="6" borderId="10" xfId="0" applyFont="1" applyFill="1" applyBorder="1" applyAlignment="1">
      <alignment horizontal="left" vertical="center"/>
    </xf>
    <xf numFmtId="0" fontId="5" fillId="0" borderId="0" xfId="0" applyFont="1" applyAlignment="1">
      <alignment horizontal="left" vertical="center"/>
    </xf>
    <xf numFmtId="0" fontId="3" fillId="3" borderId="62" xfId="0" applyFont="1" applyFill="1" applyBorder="1" applyAlignment="1">
      <alignment horizontal="left" vertical="center"/>
    </xf>
    <xf numFmtId="0" fontId="3" fillId="3" borderId="20" xfId="0" applyFont="1" applyFill="1" applyBorder="1" applyAlignment="1">
      <alignment horizontal="left" vertical="center"/>
    </xf>
    <xf numFmtId="0" fontId="3" fillId="3" borderId="19"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3" borderId="27" xfId="0" applyFont="1" applyFill="1" applyBorder="1" applyAlignment="1">
      <alignment horizontal="left" vertical="center"/>
    </xf>
    <xf numFmtId="0" fontId="3" fillId="3" borderId="1" xfId="0" applyFont="1" applyFill="1" applyBorder="1" applyAlignment="1">
      <alignment horizontal="left" vertical="center"/>
    </xf>
    <xf numFmtId="0" fontId="3" fillId="3" borderId="63" xfId="0" applyFont="1" applyFill="1" applyBorder="1" applyAlignment="1">
      <alignment horizontal="left" vertical="center"/>
    </xf>
    <xf numFmtId="0" fontId="3" fillId="0" borderId="55" xfId="0" applyFont="1" applyFill="1" applyBorder="1" applyAlignment="1">
      <alignment horizontal="left" vertical="center"/>
    </xf>
    <xf numFmtId="0" fontId="3" fillId="0" borderId="72"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179" fontId="3" fillId="0" borderId="6" xfId="0" applyNumberFormat="1" applyFont="1" applyFill="1" applyBorder="1" applyAlignment="1">
      <alignment horizontal="left" vertical="center"/>
    </xf>
    <xf numFmtId="179" fontId="3" fillId="0" borderId="10" xfId="0" applyNumberFormat="1" applyFont="1" applyFill="1" applyBorder="1" applyAlignment="1">
      <alignment horizontal="left" vertical="center"/>
    </xf>
    <xf numFmtId="0" fontId="3" fillId="2" borderId="11" xfId="0" applyFont="1" applyFill="1" applyBorder="1" applyAlignment="1">
      <alignment horizontal="left" vertical="center"/>
    </xf>
    <xf numFmtId="0" fontId="4" fillId="0" borderId="11" xfId="0" applyFont="1" applyFill="1" applyBorder="1" applyAlignment="1">
      <alignment horizontal="left" vertical="center"/>
    </xf>
    <xf numFmtId="0" fontId="4" fillId="0" borderId="16" xfId="0" applyFont="1" applyFill="1" applyBorder="1" applyAlignment="1">
      <alignment horizontal="left" vertical="center"/>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3" borderId="69" xfId="0" applyFont="1" applyFill="1" applyBorder="1" applyAlignment="1">
      <alignment vertical="center" wrapText="1"/>
    </xf>
    <xf numFmtId="0" fontId="3" fillId="3" borderId="11" xfId="0" applyFont="1" applyFill="1" applyBorder="1" applyAlignment="1">
      <alignment vertical="center" wrapText="1"/>
    </xf>
    <xf numFmtId="0" fontId="3" fillId="4" borderId="65"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0" borderId="35" xfId="0" applyFont="1" applyFill="1" applyBorder="1" applyAlignment="1">
      <alignment horizontal="left" vertical="top" wrapText="1"/>
    </xf>
    <xf numFmtId="0" fontId="3" fillId="0" borderId="25" xfId="0" applyFont="1" applyFill="1" applyBorder="1" applyAlignment="1">
      <alignment horizontal="left" vertical="top"/>
    </xf>
    <xf numFmtId="0" fontId="3" fillId="0" borderId="26" xfId="0" applyFont="1" applyFill="1" applyBorder="1" applyAlignment="1">
      <alignment horizontal="left" vertical="top"/>
    </xf>
    <xf numFmtId="0" fontId="3" fillId="3" borderId="60" xfId="0" applyFont="1" applyFill="1" applyBorder="1" applyAlignment="1">
      <alignment vertical="center" wrapText="1"/>
    </xf>
    <xf numFmtId="0" fontId="5" fillId="4" borderId="0" xfId="0" applyFont="1" applyFill="1" applyBorder="1" applyAlignment="1">
      <alignment horizontal="left" vertical="center"/>
    </xf>
    <xf numFmtId="0" fontId="3" fillId="4" borderId="18" xfId="0" applyFont="1" applyFill="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3" fillId="4" borderId="6" xfId="0" applyFont="1" applyFill="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20" fillId="4" borderId="65" xfId="0" applyFont="1" applyFill="1" applyBorder="1" applyAlignment="1">
      <alignment horizontal="center" vertical="center" textRotation="255" wrapText="1"/>
    </xf>
    <xf numFmtId="0" fontId="20" fillId="4" borderId="17" xfId="0" applyFont="1" applyFill="1" applyBorder="1" applyAlignment="1">
      <alignment horizontal="center" vertical="center" textRotation="255" wrapText="1"/>
    </xf>
    <xf numFmtId="0" fontId="3" fillId="4" borderId="65" xfId="0" applyFont="1" applyFill="1" applyBorder="1" applyAlignment="1">
      <alignment horizontal="left" vertical="center" shrinkToFit="1"/>
    </xf>
    <xf numFmtId="0" fontId="3" fillId="4" borderId="9" xfId="0" applyFont="1" applyFill="1" applyBorder="1" applyAlignment="1">
      <alignment horizontal="left" vertical="center" shrinkToFit="1"/>
    </xf>
    <xf numFmtId="0" fontId="3" fillId="4" borderId="17" xfId="0" applyFont="1" applyFill="1" applyBorder="1" applyAlignment="1">
      <alignment horizontal="left" vertical="center" shrinkToFit="1"/>
    </xf>
    <xf numFmtId="0" fontId="3" fillId="4" borderId="13"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54" xfId="0" applyFont="1" applyFill="1" applyBorder="1" applyAlignment="1">
      <alignment horizontal="left" vertical="center" wrapText="1"/>
    </xf>
    <xf numFmtId="0" fontId="3" fillId="4" borderId="66" xfId="0" applyFont="1" applyFill="1" applyBorder="1" applyAlignment="1">
      <alignment horizontal="left" vertical="center" wrapText="1"/>
    </xf>
    <xf numFmtId="0" fontId="3" fillId="4" borderId="11" xfId="0" applyFont="1" applyFill="1" applyBorder="1" applyAlignment="1">
      <alignment horizontal="left" vertical="center"/>
    </xf>
    <xf numFmtId="0" fontId="3" fillId="4" borderId="16" xfId="0" applyFont="1" applyFill="1" applyBorder="1" applyAlignment="1">
      <alignment horizontal="left" vertical="center"/>
    </xf>
    <xf numFmtId="0" fontId="3" fillId="4" borderId="14" xfId="0" applyFont="1" applyFill="1" applyBorder="1" applyAlignment="1">
      <alignment horizontal="left" vertical="center"/>
    </xf>
    <xf numFmtId="0" fontId="3" fillId="4" borderId="33" xfId="0" applyFont="1" applyFill="1" applyBorder="1" applyAlignment="1">
      <alignment horizontal="left" vertical="center"/>
    </xf>
    <xf numFmtId="0" fontId="3" fillId="4" borderId="15" xfId="0" applyFont="1" applyFill="1" applyBorder="1" applyAlignment="1">
      <alignment horizontal="left" vertical="center"/>
    </xf>
    <xf numFmtId="49" fontId="4" fillId="4" borderId="28" xfId="0" applyNumberFormat="1" applyFont="1" applyFill="1" applyBorder="1" applyAlignment="1">
      <alignment horizontal="right" vertical="center"/>
    </xf>
    <xf numFmtId="49" fontId="4" fillId="4" borderId="20" xfId="0" applyNumberFormat="1" applyFont="1" applyFill="1" applyBorder="1" applyAlignment="1">
      <alignment horizontal="right" vertical="center"/>
    </xf>
    <xf numFmtId="49" fontId="4" fillId="4" borderId="34" xfId="0" applyNumberFormat="1" applyFont="1" applyFill="1" applyBorder="1" applyAlignment="1">
      <alignment horizontal="right" vertical="center"/>
    </xf>
    <xf numFmtId="49" fontId="4" fillId="4" borderId="1" xfId="0" applyNumberFormat="1" applyFont="1" applyFill="1" applyBorder="1" applyAlignment="1">
      <alignment horizontal="right" vertical="center"/>
    </xf>
    <xf numFmtId="49" fontId="5" fillId="0" borderId="2" xfId="0" applyNumberFormat="1" applyFont="1" applyFill="1" applyBorder="1" applyAlignment="1">
      <alignment vertical="center"/>
    </xf>
    <xf numFmtId="0" fontId="4" fillId="4" borderId="21" xfId="0" applyFont="1" applyFill="1" applyBorder="1" applyAlignment="1">
      <alignment horizontal="left" vertical="center"/>
    </xf>
    <xf numFmtId="0" fontId="4" fillId="4" borderId="5" xfId="0" applyFont="1" applyFill="1" applyBorder="1" applyAlignment="1">
      <alignment horizontal="left" vertical="center"/>
    </xf>
    <xf numFmtId="49" fontId="3" fillId="3" borderId="15" xfId="0" applyNumberFormat="1" applyFont="1" applyFill="1" applyBorder="1" applyAlignment="1">
      <alignment horizontal="left" vertical="center"/>
    </xf>
    <xf numFmtId="0" fontId="4" fillId="4" borderId="6" xfId="0" applyFont="1" applyFill="1" applyBorder="1" applyAlignment="1">
      <alignment horizontal="right" vertical="center"/>
    </xf>
    <xf numFmtId="0" fontId="4" fillId="4" borderId="9" xfId="0" applyFont="1" applyFill="1" applyBorder="1" applyAlignment="1">
      <alignment horizontal="right" vertical="center"/>
    </xf>
    <xf numFmtId="0" fontId="3" fillId="4" borderId="22" xfId="0" applyFont="1" applyFill="1" applyBorder="1" applyAlignment="1">
      <alignment horizontal="left" vertical="center"/>
    </xf>
    <xf numFmtId="49" fontId="3" fillId="4" borderId="60" xfId="0" applyNumberFormat="1"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60" xfId="0" applyFont="1"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14" xfId="0" applyFont="1" applyFill="1" applyBorder="1" applyAlignment="1">
      <alignment horizontal="left" vertical="center" wrapText="1"/>
    </xf>
    <xf numFmtId="49" fontId="3" fillId="4" borderId="53" xfId="0" applyNumberFormat="1" applyFont="1" applyFill="1" applyBorder="1" applyAlignment="1">
      <alignment horizontal="left" vertical="center" wrapText="1"/>
    </xf>
    <xf numFmtId="49" fontId="3" fillId="4" borderId="31" xfId="0" applyNumberFormat="1" applyFont="1" applyFill="1" applyBorder="1" applyAlignment="1">
      <alignment horizontal="left" vertical="center" wrapText="1"/>
    </xf>
    <xf numFmtId="49" fontId="3" fillId="4" borderId="54" xfId="0" applyNumberFormat="1" applyFont="1" applyFill="1" applyBorder="1" applyAlignment="1">
      <alignment horizontal="left" vertical="center" wrapText="1"/>
    </xf>
    <xf numFmtId="49" fontId="3" fillId="4" borderId="0" xfId="0" applyNumberFormat="1" applyFont="1" applyFill="1" applyBorder="1" applyAlignment="1">
      <alignment horizontal="left" vertical="center" wrapText="1"/>
    </xf>
    <xf numFmtId="49" fontId="4" fillId="4" borderId="73" xfId="0" applyNumberFormat="1" applyFont="1" applyFill="1" applyBorder="1" applyAlignment="1">
      <alignment horizontal="left" vertical="center"/>
    </xf>
    <xf numFmtId="0" fontId="4" fillId="4" borderId="73" xfId="0" applyFont="1" applyFill="1" applyBorder="1" applyAlignment="1">
      <alignment horizontal="left" vertical="center"/>
    </xf>
    <xf numFmtId="0" fontId="4" fillId="4" borderId="74" xfId="0" applyFont="1" applyFill="1" applyBorder="1" applyAlignment="1">
      <alignment horizontal="left"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3" fillId="4" borderId="73" xfId="0" applyFont="1" applyFill="1" applyBorder="1" applyAlignment="1">
      <alignment horizontal="left" vertical="center"/>
    </xf>
    <xf numFmtId="49" fontId="4" fillId="0" borderId="6"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28" xfId="0" applyNumberFormat="1" applyFont="1" applyFill="1" applyBorder="1" applyAlignment="1">
      <alignment horizontal="center" vertical="center"/>
    </xf>
    <xf numFmtId="49" fontId="4" fillId="0" borderId="20" xfId="0" applyNumberFormat="1" applyFont="1" applyFill="1" applyBorder="1" applyAlignment="1">
      <alignment horizontal="center" vertical="center"/>
    </xf>
    <xf numFmtId="0" fontId="4" fillId="0" borderId="28" xfId="0" applyFont="1" applyFill="1" applyBorder="1" applyAlignment="1">
      <alignment horizontal="center" vertical="center"/>
    </xf>
    <xf numFmtId="0" fontId="4" fillId="0" borderId="20" xfId="0" applyFont="1" applyFill="1" applyBorder="1" applyAlignment="1">
      <alignment horizontal="center" vertical="center"/>
    </xf>
    <xf numFmtId="49" fontId="3" fillId="3" borderId="60" xfId="0" applyNumberFormat="1" applyFont="1" applyFill="1" applyBorder="1" applyAlignment="1">
      <alignment horizontal="left" vertical="center"/>
    </xf>
    <xf numFmtId="0" fontId="4" fillId="0" borderId="11" xfId="0" applyFont="1" applyFill="1" applyBorder="1" applyAlignment="1">
      <alignment horizontal="center" vertical="center"/>
    </xf>
    <xf numFmtId="49" fontId="4" fillId="0" borderId="11" xfId="0" applyNumberFormat="1" applyFont="1" applyFill="1" applyBorder="1" applyAlignment="1">
      <alignment horizontal="center" vertical="center"/>
    </xf>
    <xf numFmtId="49" fontId="3" fillId="0" borderId="61" xfId="0" applyNumberFormat="1" applyFont="1" applyFill="1" applyBorder="1" applyAlignment="1">
      <alignment horizontal="left" vertical="center"/>
    </xf>
    <xf numFmtId="0" fontId="4" fillId="0" borderId="35" xfId="0" applyFont="1" applyFill="1" applyBorder="1" applyAlignment="1">
      <alignment horizontal="center" vertical="center"/>
    </xf>
    <xf numFmtId="0" fontId="4" fillId="0" borderId="25" xfId="0" applyFont="1" applyFill="1" applyBorder="1" applyAlignment="1">
      <alignment horizontal="center" vertical="center"/>
    </xf>
    <xf numFmtId="49" fontId="3" fillId="0" borderId="58" xfId="0" applyNumberFormat="1" applyFont="1" applyFill="1" applyBorder="1" applyAlignment="1">
      <alignment horizontal="left" vertical="center"/>
    </xf>
    <xf numFmtId="0" fontId="3" fillId="0" borderId="12" xfId="0" applyFont="1" applyFill="1" applyBorder="1" applyAlignment="1">
      <alignment horizontal="left" vertical="center"/>
    </xf>
    <xf numFmtId="0" fontId="3" fillId="0" borderId="59" xfId="0" applyFont="1" applyFill="1" applyBorder="1" applyAlignment="1">
      <alignment horizontal="left" vertical="center"/>
    </xf>
    <xf numFmtId="49" fontId="10" fillId="0" borderId="75" xfId="0" applyNumberFormat="1" applyFont="1" applyFill="1" applyBorder="1" applyAlignment="1">
      <alignment horizontal="left" vertical="center"/>
    </xf>
    <xf numFmtId="0" fontId="3" fillId="0" borderId="76" xfId="0" applyFont="1" applyFill="1" applyBorder="1" applyAlignment="1">
      <alignment horizontal="left" vertical="center"/>
    </xf>
    <xf numFmtId="49" fontId="3" fillId="3" borderId="69" xfId="0" applyNumberFormat="1" applyFont="1" applyFill="1" applyBorder="1" applyAlignment="1">
      <alignment horizontal="left" vertical="center"/>
    </xf>
    <xf numFmtId="49" fontId="6" fillId="3" borderId="69" xfId="0" applyNumberFormat="1" applyFont="1" applyFill="1" applyBorder="1" applyAlignment="1">
      <alignment horizontal="center" vertical="top" textRotation="255" wrapText="1"/>
    </xf>
    <xf numFmtId="0" fontId="6" fillId="3" borderId="7" xfId="0" applyFont="1" applyFill="1" applyBorder="1" applyAlignment="1">
      <alignment horizontal="center" vertical="top" textRotation="255" wrapText="1"/>
    </xf>
    <xf numFmtId="0" fontId="0" fillId="3" borderId="8" xfId="0" applyFont="1" applyFill="1" applyBorder="1" applyAlignment="1">
      <alignment horizontal="center" vertical="top" textRotation="255" wrapText="1"/>
    </xf>
    <xf numFmtId="49" fontId="3" fillId="3" borderId="11" xfId="0" applyNumberFormat="1" applyFont="1" applyFill="1" applyBorder="1" applyAlignment="1">
      <alignment horizontal="left" vertical="center"/>
    </xf>
    <xf numFmtId="49" fontId="7" fillId="3" borderId="11" xfId="0" applyNumberFormat="1" applyFont="1" applyFill="1" applyBorder="1" applyAlignment="1">
      <alignment horizontal="left" vertical="center"/>
    </xf>
    <xf numFmtId="0" fontId="7" fillId="3" borderId="11" xfId="0" applyFont="1" applyFill="1" applyBorder="1" applyAlignment="1">
      <alignment horizontal="left" vertical="center"/>
    </xf>
    <xf numFmtId="49" fontId="5" fillId="4" borderId="2" xfId="0" applyNumberFormat="1" applyFont="1" applyFill="1" applyBorder="1" applyAlignment="1">
      <alignment horizontal="left" vertical="center"/>
    </xf>
    <xf numFmtId="49" fontId="4" fillId="0" borderId="55" xfId="0" applyNumberFormat="1" applyFont="1" applyFill="1" applyBorder="1" applyAlignment="1">
      <alignment horizontal="center" vertical="center"/>
    </xf>
    <xf numFmtId="0" fontId="4" fillId="0" borderId="55" xfId="0" applyFont="1" applyFill="1" applyBorder="1" applyAlignment="1">
      <alignment horizontal="center" vertical="center"/>
    </xf>
    <xf numFmtId="0" fontId="4" fillId="0" borderId="72" xfId="0" applyFont="1" applyFill="1" applyBorder="1" applyAlignment="1">
      <alignment horizontal="center" vertical="center"/>
    </xf>
    <xf numFmtId="49" fontId="3" fillId="3" borderId="60" xfId="0" applyNumberFormat="1" applyFont="1" applyFill="1" applyBorder="1" applyAlignment="1">
      <alignment horizontal="left" vertical="center" wrapText="1"/>
    </xf>
    <xf numFmtId="49" fontId="3" fillId="3" borderId="7" xfId="0" applyNumberFormat="1" applyFont="1" applyFill="1" applyBorder="1" applyAlignment="1">
      <alignment horizontal="left" vertical="center"/>
    </xf>
    <xf numFmtId="0" fontId="3" fillId="3" borderId="41"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0" xfId="0" applyFont="1" applyFill="1" applyBorder="1" applyAlignment="1">
      <alignment horizontal="center" vertical="center"/>
    </xf>
    <xf numFmtId="49" fontId="11" fillId="0" borderId="6" xfId="0" applyNumberFormat="1" applyFont="1" applyFill="1" applyBorder="1" applyAlignment="1">
      <alignment horizontal="left" vertical="center"/>
    </xf>
    <xf numFmtId="49" fontId="11" fillId="0" borderId="9" xfId="0" applyNumberFormat="1" applyFont="1" applyFill="1" applyBorder="1" applyAlignment="1">
      <alignment horizontal="left" vertical="center"/>
    </xf>
    <xf numFmtId="49" fontId="11" fillId="0" borderId="10" xfId="0" applyNumberFormat="1" applyFont="1" applyFill="1" applyBorder="1" applyAlignment="1">
      <alignment horizontal="left" vertical="center"/>
    </xf>
    <xf numFmtId="49" fontId="5" fillId="0" borderId="2" xfId="0" applyNumberFormat="1" applyFont="1" applyBorder="1" applyAlignment="1">
      <alignment horizontal="left" vertical="center"/>
    </xf>
    <xf numFmtId="49" fontId="10" fillId="0" borderId="77" xfId="0" applyNumberFormat="1" applyFont="1" applyBorder="1" applyAlignment="1">
      <alignment horizontal="left" vertical="center"/>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81" xfId="0" applyFont="1" applyBorder="1" applyAlignment="1">
      <alignment horizontal="left" vertical="center"/>
    </xf>
    <xf numFmtId="0" fontId="3" fillId="0" borderId="82" xfId="0" applyFont="1" applyBorder="1" applyAlignment="1">
      <alignment horizontal="left" vertical="center"/>
    </xf>
    <xf numFmtId="49" fontId="3" fillId="3" borderId="40" xfId="0" applyNumberFormat="1" applyFont="1" applyFill="1" applyBorder="1" applyAlignment="1">
      <alignment horizontal="left" vertical="center"/>
    </xf>
    <xf numFmtId="0" fontId="3" fillId="3" borderId="12" xfId="0" applyFont="1" applyFill="1" applyBorder="1" applyAlignment="1">
      <alignment horizontal="left" vertical="center"/>
    </xf>
    <xf numFmtId="0" fontId="3" fillId="3" borderId="18" xfId="0" applyFont="1" applyFill="1" applyBorder="1" applyAlignment="1">
      <alignment horizontal="left" vertical="center"/>
    </xf>
    <xf numFmtId="49" fontId="3" fillId="0" borderId="25" xfId="0" applyNumberFormat="1" applyFont="1" applyFill="1" applyBorder="1" applyAlignment="1">
      <alignment horizontal="left" vertical="center"/>
    </xf>
    <xf numFmtId="49" fontId="3" fillId="0" borderId="26" xfId="0" applyNumberFormat="1" applyFont="1" applyFill="1" applyBorder="1" applyAlignment="1">
      <alignment horizontal="left" vertical="center"/>
    </xf>
    <xf numFmtId="0" fontId="7" fillId="3" borderId="16" xfId="0" applyFont="1" applyFill="1" applyBorder="1" applyAlignment="1">
      <alignment horizontal="left" vertical="center"/>
    </xf>
    <xf numFmtId="49" fontId="3" fillId="3" borderId="67" xfId="0" applyNumberFormat="1" applyFont="1" applyFill="1" applyBorder="1" applyAlignment="1">
      <alignment horizontal="left" vertical="center"/>
    </xf>
    <xf numFmtId="49" fontId="3" fillId="0" borderId="75" xfId="0" applyNumberFormat="1" applyFont="1" applyFill="1" applyBorder="1" applyAlignment="1">
      <alignment horizontal="left" vertical="center"/>
    </xf>
    <xf numFmtId="0" fontId="3" fillId="0" borderId="83" xfId="0" applyFont="1" applyFill="1" applyBorder="1" applyAlignment="1">
      <alignment horizontal="left" vertical="center"/>
    </xf>
    <xf numFmtId="0" fontId="3" fillId="0" borderId="84" xfId="0" applyFont="1" applyFill="1" applyBorder="1" applyAlignment="1">
      <alignment horizontal="left" vertical="center"/>
    </xf>
    <xf numFmtId="49" fontId="11" fillId="0" borderId="35" xfId="0" applyNumberFormat="1" applyFont="1" applyFill="1" applyBorder="1" applyAlignment="1">
      <alignment horizontal="left" vertical="center" wrapText="1"/>
    </xf>
    <xf numFmtId="49" fontId="11" fillId="0" borderId="25" xfId="0" applyNumberFormat="1" applyFont="1" applyFill="1" applyBorder="1" applyAlignment="1">
      <alignment horizontal="left" vertical="center"/>
    </xf>
    <xf numFmtId="49" fontId="11" fillId="0" borderId="26" xfId="0" applyNumberFormat="1" applyFont="1" applyFill="1" applyBorder="1" applyAlignment="1">
      <alignment horizontal="left" vertical="center"/>
    </xf>
    <xf numFmtId="0" fontId="3" fillId="3" borderId="16" xfId="0" applyFont="1" applyFill="1" applyBorder="1" applyAlignment="1">
      <alignment horizontal="left" vertical="center"/>
    </xf>
    <xf numFmtId="0" fontId="3" fillId="3" borderId="59" xfId="0" applyFont="1" applyFill="1" applyBorder="1" applyAlignment="1">
      <alignment horizontal="left" vertical="center"/>
    </xf>
    <xf numFmtId="0" fontId="4" fillId="0" borderId="14" xfId="0" applyFont="1" applyFill="1" applyBorder="1" applyAlignment="1">
      <alignment horizontal="center" vertical="center"/>
    </xf>
    <xf numFmtId="49" fontId="3" fillId="3" borderId="73" xfId="0" applyNumberFormat="1" applyFont="1" applyFill="1" applyBorder="1" applyAlignment="1">
      <alignment horizontal="left" vertical="center"/>
    </xf>
    <xf numFmtId="0" fontId="3" fillId="3" borderId="73" xfId="0" applyFont="1" applyFill="1" applyBorder="1" applyAlignment="1">
      <alignment horizontal="left" vertical="center"/>
    </xf>
    <xf numFmtId="49" fontId="3" fillId="3" borderId="6" xfId="0" applyNumberFormat="1" applyFont="1" applyFill="1" applyBorder="1" applyAlignment="1">
      <alignment horizontal="left" vertical="center" wrapText="1"/>
    </xf>
    <xf numFmtId="49" fontId="3" fillId="3" borderId="70" xfId="0" applyNumberFormat="1" applyFont="1" applyFill="1" applyBorder="1" applyAlignment="1">
      <alignment horizontal="left" vertical="center"/>
    </xf>
    <xf numFmtId="49" fontId="3" fillId="3" borderId="65" xfId="0" applyNumberFormat="1" applyFont="1" applyFill="1" applyBorder="1" applyAlignment="1">
      <alignment horizontal="left" vertical="center"/>
    </xf>
    <xf numFmtId="49" fontId="3" fillId="3" borderId="71" xfId="0" applyNumberFormat="1" applyFont="1" applyFill="1" applyBorder="1" applyAlignment="1">
      <alignment horizontal="left" vertical="center"/>
    </xf>
    <xf numFmtId="0" fontId="3" fillId="3" borderId="55" xfId="0" applyFont="1" applyFill="1" applyBorder="1" applyAlignment="1">
      <alignment horizontal="left" vertical="center"/>
    </xf>
    <xf numFmtId="49" fontId="4" fillId="0" borderId="35" xfId="0" applyNumberFormat="1" applyFont="1" applyFill="1" applyBorder="1" applyAlignment="1">
      <alignment horizontal="center" vertical="center"/>
    </xf>
    <xf numFmtId="49" fontId="4" fillId="0" borderId="25" xfId="0" applyNumberFormat="1" applyFont="1" applyFill="1" applyBorder="1" applyAlignment="1">
      <alignment horizontal="center" vertical="center"/>
    </xf>
    <xf numFmtId="49" fontId="7" fillId="2" borderId="67" xfId="0" applyNumberFormat="1"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4" xfId="0" applyFont="1" applyFill="1" applyBorder="1" applyAlignment="1">
      <alignment horizontal="left" vertical="center" wrapText="1"/>
    </xf>
    <xf numFmtId="49" fontId="7" fillId="2" borderId="65" xfId="0" applyNumberFormat="1"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3" fillId="3" borderId="30" xfId="0" applyFont="1" applyFill="1" applyBorder="1" applyAlignment="1">
      <alignment horizontal="left" vertical="center"/>
    </xf>
    <xf numFmtId="49" fontId="3" fillId="0" borderId="77" xfId="0" applyNumberFormat="1" applyFont="1" applyFill="1" applyBorder="1" applyAlignment="1">
      <alignment horizontal="left" vertical="center"/>
    </xf>
    <xf numFmtId="0" fontId="3" fillId="0" borderId="79" xfId="0" applyFont="1" applyFill="1" applyBorder="1" applyAlignment="1">
      <alignment horizontal="left" vertical="center"/>
    </xf>
    <xf numFmtId="0" fontId="3" fillId="0" borderId="85" xfId="0" applyFont="1" applyFill="1" applyBorder="1" applyAlignment="1">
      <alignment horizontal="left" vertical="center"/>
    </xf>
    <xf numFmtId="0" fontId="3" fillId="0" borderId="86" xfId="0" applyFont="1" applyFill="1" applyBorder="1" applyAlignment="1">
      <alignment horizontal="left" vertical="center"/>
    </xf>
    <xf numFmtId="49" fontId="3" fillId="3" borderId="62" xfId="0" applyNumberFormat="1" applyFont="1" applyFill="1" applyBorder="1" applyAlignment="1">
      <alignment horizontal="left" vertical="center"/>
    </xf>
    <xf numFmtId="49" fontId="5" fillId="0" borderId="0" xfId="0" applyNumberFormat="1" applyFont="1" applyBorder="1" applyAlignment="1">
      <alignment horizontal="left" vertical="center"/>
    </xf>
    <xf numFmtId="0" fontId="4" fillId="5" borderId="9"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1"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7" xfId="0" applyFont="1" applyFill="1" applyBorder="1" applyAlignment="1">
      <alignment horizontal="center" vertical="center" wrapText="1"/>
    </xf>
    <xf numFmtId="49" fontId="3" fillId="0" borderId="2" xfId="0" applyNumberFormat="1" applyFont="1" applyBorder="1" applyAlignment="1">
      <alignment horizontal="left" vertical="center"/>
    </xf>
    <xf numFmtId="49" fontId="3" fillId="3" borderId="25" xfId="0" applyNumberFormat="1" applyFont="1" applyFill="1" applyBorder="1" applyAlignment="1">
      <alignment horizontal="left" vertical="center"/>
    </xf>
    <xf numFmtId="49" fontId="3" fillId="3" borderId="24" xfId="0" applyNumberFormat="1" applyFont="1" applyFill="1" applyBorder="1" applyAlignment="1">
      <alignment horizontal="left" vertical="center"/>
    </xf>
    <xf numFmtId="49" fontId="3" fillId="3" borderId="18" xfId="0" applyNumberFormat="1" applyFont="1" applyFill="1" applyBorder="1" applyAlignment="1">
      <alignment horizontal="left" vertical="center"/>
    </xf>
    <xf numFmtId="49" fontId="3" fillId="3" borderId="3" xfId="0" applyNumberFormat="1" applyFont="1" applyFill="1" applyBorder="1" applyAlignment="1">
      <alignment horizontal="left" vertical="center"/>
    </xf>
    <xf numFmtId="49" fontId="3" fillId="3" borderId="28" xfId="0" applyNumberFormat="1" applyFont="1" applyFill="1" applyBorder="1" applyAlignment="1">
      <alignment horizontal="left" vertical="center"/>
    </xf>
    <xf numFmtId="49" fontId="3" fillId="3" borderId="20" xfId="0" applyNumberFormat="1" applyFont="1" applyFill="1" applyBorder="1" applyAlignment="1">
      <alignment horizontal="left" vertical="center"/>
    </xf>
    <xf numFmtId="49" fontId="3" fillId="3" borderId="12" xfId="0" applyNumberFormat="1" applyFont="1" applyFill="1" applyBorder="1" applyAlignment="1">
      <alignment horizontal="left" vertical="center" wrapText="1"/>
    </xf>
    <xf numFmtId="49" fontId="3" fillId="3" borderId="59" xfId="0" applyNumberFormat="1" applyFont="1" applyFill="1" applyBorder="1" applyAlignment="1">
      <alignment horizontal="left" vertical="center" wrapText="1"/>
    </xf>
    <xf numFmtId="49" fontId="3" fillId="3" borderId="11" xfId="0" applyNumberFormat="1" applyFont="1" applyFill="1" applyBorder="1" applyAlignment="1">
      <alignment horizontal="left" vertical="center" wrapText="1"/>
    </xf>
    <xf numFmtId="49" fontId="3" fillId="3" borderId="16" xfId="0" applyNumberFormat="1" applyFont="1" applyFill="1" applyBorder="1" applyAlignment="1">
      <alignment horizontal="left" vertical="center" wrapText="1"/>
    </xf>
    <xf numFmtId="49" fontId="4" fillId="0" borderId="11" xfId="0" applyNumberFormat="1" applyFont="1" applyFill="1" applyBorder="1" applyAlignment="1">
      <alignment vertical="center"/>
    </xf>
    <xf numFmtId="49" fontId="4" fillId="0" borderId="16" xfId="0" applyNumberFormat="1" applyFont="1" applyFill="1" applyBorder="1" applyAlignment="1">
      <alignment vertical="center"/>
    </xf>
    <xf numFmtId="49" fontId="3" fillId="3" borderId="17" xfId="0" applyNumberFormat="1" applyFont="1" applyFill="1" applyBorder="1" applyAlignment="1">
      <alignment horizontal="left" vertical="center"/>
    </xf>
    <xf numFmtId="49" fontId="3" fillId="3" borderId="30" xfId="0" applyNumberFormat="1" applyFont="1" applyFill="1" applyBorder="1" applyAlignment="1">
      <alignment vertical="center" wrapText="1"/>
    </xf>
    <xf numFmtId="49" fontId="3" fillId="3" borderId="31" xfId="0" applyNumberFormat="1" applyFont="1" applyFill="1" applyBorder="1" applyAlignment="1">
      <alignment vertical="center"/>
    </xf>
    <xf numFmtId="49" fontId="3" fillId="3" borderId="32" xfId="0" applyNumberFormat="1" applyFont="1" applyFill="1" applyBorder="1" applyAlignment="1">
      <alignment vertical="center"/>
    </xf>
    <xf numFmtId="49" fontId="3" fillId="3" borderId="34" xfId="0" applyNumberFormat="1" applyFont="1" applyFill="1" applyBorder="1" applyAlignment="1">
      <alignment vertical="center"/>
    </xf>
    <xf numFmtId="49" fontId="3" fillId="3" borderId="1" xfId="0" applyNumberFormat="1" applyFont="1" applyFill="1" applyBorder="1" applyAlignment="1">
      <alignment vertical="center"/>
    </xf>
    <xf numFmtId="49" fontId="3" fillId="3" borderId="5" xfId="0" applyNumberFormat="1" applyFont="1" applyFill="1" applyBorder="1" applyAlignment="1">
      <alignment vertical="center"/>
    </xf>
    <xf numFmtId="49" fontId="3" fillId="3" borderId="12" xfId="0" applyNumberFormat="1" applyFont="1" applyFill="1" applyBorder="1" applyAlignment="1">
      <alignment horizontal="left" vertical="center"/>
    </xf>
    <xf numFmtId="0" fontId="4" fillId="0" borderId="15" xfId="0" applyFont="1" applyFill="1" applyBorder="1" applyAlignment="1">
      <alignment horizontal="center" vertical="center"/>
    </xf>
    <xf numFmtId="49" fontId="4" fillId="0" borderId="15" xfId="0" applyNumberFormat="1" applyFont="1" applyFill="1" applyBorder="1" applyAlignment="1">
      <alignment horizontal="center" vertical="center"/>
    </xf>
    <xf numFmtId="0" fontId="4" fillId="0" borderId="56" xfId="0" applyFont="1" applyFill="1" applyBorder="1" applyAlignment="1">
      <alignment horizontal="center" vertical="center"/>
    </xf>
    <xf numFmtId="49" fontId="3" fillId="3" borderId="62" xfId="0" applyNumberFormat="1" applyFont="1" applyFill="1" applyBorder="1" applyAlignment="1">
      <alignment horizontal="left" vertical="center" wrapText="1"/>
    </xf>
    <xf numFmtId="49" fontId="3" fillId="3" borderId="20" xfId="0" applyNumberFormat="1" applyFont="1" applyFill="1" applyBorder="1" applyAlignment="1">
      <alignment horizontal="left" vertical="center" wrapText="1"/>
    </xf>
    <xf numFmtId="49" fontId="3" fillId="3" borderId="19" xfId="0" applyNumberFormat="1" applyFont="1" applyFill="1" applyBorder="1" applyAlignment="1">
      <alignment horizontal="left" vertical="center" wrapText="1"/>
    </xf>
    <xf numFmtId="49" fontId="3" fillId="3" borderId="42"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49" fontId="3" fillId="3" borderId="46"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xf>
    <xf numFmtId="49" fontId="3" fillId="2" borderId="9" xfId="0" applyNumberFormat="1" applyFont="1" applyFill="1" applyBorder="1" applyAlignment="1">
      <alignment horizontal="left" vertical="center"/>
    </xf>
    <xf numFmtId="49" fontId="3" fillId="2" borderId="17" xfId="0" applyNumberFormat="1" applyFont="1" applyFill="1" applyBorder="1" applyAlignment="1">
      <alignment horizontal="left" vertical="center"/>
    </xf>
    <xf numFmtId="49" fontId="3" fillId="2" borderId="35" xfId="0" applyNumberFormat="1" applyFont="1" applyFill="1" applyBorder="1" applyAlignment="1">
      <alignment horizontal="left" vertical="center"/>
    </xf>
    <xf numFmtId="49" fontId="3" fillId="2" borderId="25" xfId="0" applyNumberFormat="1" applyFont="1" applyFill="1" applyBorder="1" applyAlignment="1">
      <alignment horizontal="left" vertical="center"/>
    </xf>
    <xf numFmtId="49" fontId="3" fillId="2" borderId="24" xfId="0" applyNumberFormat="1" applyFont="1" applyFill="1" applyBorder="1" applyAlignment="1">
      <alignment horizontal="left" vertical="center"/>
    </xf>
    <xf numFmtId="0" fontId="3" fillId="0" borderId="26" xfId="0" applyFont="1" applyFill="1" applyBorder="1" applyAlignment="1">
      <alignment horizontal="left" vertical="center"/>
    </xf>
    <xf numFmtId="0" fontId="3" fillId="3" borderId="60" xfId="0" applyFont="1" applyFill="1" applyBorder="1" applyAlignment="1">
      <alignment horizontal="left" vertical="center" wrapText="1"/>
    </xf>
    <xf numFmtId="179" fontId="4" fillId="0" borderId="28" xfId="0" applyNumberFormat="1" applyFont="1" applyFill="1" applyBorder="1" applyAlignment="1">
      <alignment horizontal="left" vertical="center" wrapText="1"/>
    </xf>
    <xf numFmtId="179" fontId="4" fillId="0" borderId="20" xfId="0" applyNumberFormat="1" applyFont="1" applyFill="1" applyBorder="1" applyAlignment="1">
      <alignment horizontal="left" vertical="center" wrapText="1"/>
    </xf>
    <xf numFmtId="179" fontId="4" fillId="0" borderId="21" xfId="0" applyNumberFormat="1" applyFont="1" applyFill="1" applyBorder="1" applyAlignment="1">
      <alignment horizontal="left" vertical="center" wrapText="1"/>
    </xf>
    <xf numFmtId="179" fontId="4" fillId="0" borderId="34" xfId="0" applyNumberFormat="1" applyFont="1" applyFill="1" applyBorder="1" applyAlignment="1">
      <alignment horizontal="left" vertical="center" wrapText="1"/>
    </xf>
    <xf numFmtId="179" fontId="4" fillId="0" borderId="1" xfId="0" applyNumberFormat="1" applyFont="1" applyFill="1" applyBorder="1" applyAlignment="1">
      <alignment horizontal="left" vertical="center" wrapText="1"/>
    </xf>
    <xf numFmtId="179" fontId="4" fillId="0" borderId="5" xfId="0" applyNumberFormat="1" applyFont="1" applyFill="1" applyBorder="1" applyAlignment="1">
      <alignment horizontal="left" vertical="center" wrapText="1"/>
    </xf>
    <xf numFmtId="49" fontId="3" fillId="4" borderId="62" xfId="0" applyNumberFormat="1" applyFont="1" applyFill="1" applyBorder="1" applyAlignment="1">
      <alignment horizontal="left" vertical="center" wrapText="1"/>
    </xf>
    <xf numFmtId="0" fontId="3" fillId="4" borderId="20" xfId="0" applyFont="1" applyFill="1" applyBorder="1" applyAlignment="1">
      <alignment horizontal="left" vertical="center" wrapText="1"/>
    </xf>
    <xf numFmtId="0" fontId="3" fillId="4" borderId="19" xfId="0" applyFont="1" applyFill="1" applyBorder="1" applyAlignment="1">
      <alignment horizontal="left" vertical="center" wrapText="1"/>
    </xf>
    <xf numFmtId="49" fontId="3" fillId="4" borderId="28" xfId="0" applyNumberFormat="1" applyFont="1" applyFill="1" applyBorder="1" applyAlignment="1">
      <alignment horizontal="left" vertical="center"/>
    </xf>
    <xf numFmtId="0" fontId="3" fillId="4" borderId="20" xfId="0" applyFont="1" applyFill="1" applyBorder="1" applyAlignment="1">
      <alignment horizontal="left" vertical="center"/>
    </xf>
    <xf numFmtId="0" fontId="3" fillId="4" borderId="21" xfId="0" applyFont="1" applyFill="1" applyBorder="1" applyAlignment="1">
      <alignment horizontal="left" vertical="center"/>
    </xf>
    <xf numFmtId="0" fontId="0" fillId="4" borderId="34" xfId="0" applyFont="1" applyFill="1" applyBorder="1" applyAlignment="1">
      <alignment horizontal="left" vertical="center"/>
    </xf>
    <xf numFmtId="0" fontId="0" fillId="4" borderId="1" xfId="0" applyFont="1" applyFill="1" applyBorder="1" applyAlignment="1">
      <alignment horizontal="left" vertical="center"/>
    </xf>
    <xf numFmtId="0" fontId="0" fillId="4" borderId="5" xfId="0" applyFont="1" applyFill="1" applyBorder="1" applyAlignment="1">
      <alignment horizontal="left" vertical="center"/>
    </xf>
    <xf numFmtId="49" fontId="3" fillId="4" borderId="67" xfId="0" applyNumberFormat="1" applyFont="1" applyFill="1" applyBorder="1" applyAlignment="1">
      <alignment horizontal="left" vertical="center"/>
    </xf>
    <xf numFmtId="0" fontId="3" fillId="4" borderId="25" xfId="0" applyFont="1" applyFill="1" applyBorder="1" applyAlignment="1">
      <alignment horizontal="left" vertical="center"/>
    </xf>
    <xf numFmtId="0" fontId="3" fillId="4" borderId="26" xfId="0" applyFont="1" applyFill="1" applyBorder="1" applyAlignment="1">
      <alignment horizontal="left" vertical="center"/>
    </xf>
    <xf numFmtId="49" fontId="3" fillId="3" borderId="8" xfId="0" applyNumberFormat="1" applyFont="1" applyFill="1" applyBorder="1" applyAlignment="1">
      <alignment horizontal="left" vertical="center"/>
    </xf>
    <xf numFmtId="49" fontId="3" fillId="3" borderId="22" xfId="0" applyNumberFormat="1" applyFont="1" applyFill="1" applyBorder="1" applyAlignment="1">
      <alignment horizontal="left" vertical="center"/>
    </xf>
    <xf numFmtId="180" fontId="4" fillId="0" borderId="34" xfId="0" applyNumberFormat="1" applyFont="1" applyFill="1" applyBorder="1" applyAlignment="1">
      <alignment horizontal="left" vertical="center" wrapText="1"/>
    </xf>
    <xf numFmtId="180" fontId="4" fillId="0" borderId="1" xfId="0" applyNumberFormat="1" applyFont="1" applyFill="1" applyBorder="1" applyAlignment="1">
      <alignment horizontal="left" vertical="center" wrapText="1"/>
    </xf>
    <xf numFmtId="180" fontId="4" fillId="0" borderId="5" xfId="0" applyNumberFormat="1" applyFont="1" applyFill="1" applyBorder="1" applyAlignment="1">
      <alignment horizontal="left" vertical="center" wrapText="1"/>
    </xf>
    <xf numFmtId="9" fontId="4" fillId="0" borderId="11" xfId="0" applyNumberFormat="1" applyFont="1" applyFill="1" applyBorder="1" applyAlignment="1">
      <alignment horizontal="left" vertical="center" wrapText="1"/>
    </xf>
    <xf numFmtId="9" fontId="4" fillId="0" borderId="16" xfId="0" applyNumberFormat="1" applyFont="1" applyFill="1" applyBorder="1" applyAlignment="1">
      <alignment horizontal="left" vertical="center" wrapText="1"/>
    </xf>
    <xf numFmtId="179" fontId="3" fillId="0" borderId="35" xfId="0" applyNumberFormat="1" applyFont="1" applyFill="1" applyBorder="1" applyAlignment="1">
      <alignment horizontal="left" vertical="center"/>
    </xf>
    <xf numFmtId="179" fontId="3" fillId="0" borderId="25" xfId="0" applyNumberFormat="1" applyFont="1" applyFill="1" applyBorder="1" applyAlignment="1">
      <alignment horizontal="left" vertical="center"/>
    </xf>
    <xf numFmtId="179" fontId="3" fillId="0" borderId="26" xfId="0" applyNumberFormat="1" applyFont="1" applyFill="1" applyBorder="1" applyAlignment="1">
      <alignment horizontal="left" vertical="center"/>
    </xf>
    <xf numFmtId="49" fontId="5" fillId="4" borderId="0" xfId="0" applyNumberFormat="1" applyFont="1" applyFill="1" applyAlignment="1">
      <alignment horizontal="left" vertical="center"/>
    </xf>
    <xf numFmtId="0" fontId="5" fillId="4" borderId="0" xfId="0" applyFont="1" applyFill="1" applyAlignment="1">
      <alignment horizontal="left" vertical="center"/>
    </xf>
    <xf numFmtId="49" fontId="3" fillId="4" borderId="64" xfId="0" applyNumberFormat="1" applyFont="1" applyFill="1" applyBorder="1" applyAlignment="1">
      <alignment horizontal="left" vertical="center"/>
    </xf>
    <xf numFmtId="0" fontId="3" fillId="4" borderId="3" xfId="0" applyFont="1" applyFill="1" applyBorder="1" applyAlignment="1">
      <alignment horizontal="left" vertical="center"/>
    </xf>
    <xf numFmtId="49" fontId="3" fillId="4" borderId="18" xfId="0" applyNumberFormat="1" applyFont="1" applyFill="1" applyBorder="1" applyAlignment="1">
      <alignment horizontal="left" vertical="center"/>
    </xf>
    <xf numFmtId="0" fontId="3" fillId="4" borderId="4" xfId="0" applyFont="1" applyFill="1" applyBorder="1" applyAlignment="1">
      <alignment horizontal="left" vertical="center"/>
    </xf>
    <xf numFmtId="49" fontId="3" fillId="3" borderId="58" xfId="0" applyNumberFormat="1" applyFont="1" applyFill="1" applyBorder="1" applyAlignment="1">
      <alignment horizontal="left" vertical="center"/>
    </xf>
    <xf numFmtId="180" fontId="4" fillId="0" borderId="18" xfId="0" applyNumberFormat="1" applyFont="1" applyFill="1" applyBorder="1" applyAlignment="1">
      <alignment horizontal="left" vertical="center" wrapText="1"/>
    </xf>
    <xf numFmtId="180" fontId="4" fillId="0" borderId="3" xfId="0" applyNumberFormat="1" applyFont="1" applyFill="1" applyBorder="1" applyAlignment="1">
      <alignment horizontal="left" vertical="center" wrapText="1"/>
    </xf>
    <xf numFmtId="180" fontId="4" fillId="0" borderId="4" xfId="0" applyNumberFormat="1" applyFont="1" applyFill="1" applyBorder="1" applyAlignment="1">
      <alignment horizontal="left" vertical="center" wrapText="1"/>
    </xf>
    <xf numFmtId="49" fontId="3" fillId="2" borderId="65" xfId="0" applyNumberFormat="1" applyFont="1" applyFill="1" applyBorder="1" applyAlignment="1">
      <alignment horizontal="left" vertical="center" wrapText="1"/>
    </xf>
    <xf numFmtId="49" fontId="3" fillId="0" borderId="6" xfId="0" applyNumberFormat="1" applyFont="1" applyFill="1" applyBorder="1" applyAlignment="1">
      <alignment horizontal="left" vertical="center" wrapText="1"/>
    </xf>
    <xf numFmtId="49" fontId="3" fillId="0" borderId="9" xfId="0" applyNumberFormat="1" applyFont="1" applyFill="1" applyBorder="1" applyAlignment="1">
      <alignment horizontal="left" vertical="center"/>
    </xf>
    <xf numFmtId="49" fontId="3" fillId="0" borderId="10" xfId="0" applyNumberFormat="1" applyFont="1" applyFill="1" applyBorder="1" applyAlignment="1">
      <alignment horizontal="left" vertical="center"/>
    </xf>
    <xf numFmtId="179" fontId="3" fillId="0" borderId="9" xfId="0" applyNumberFormat="1" applyFont="1" applyFill="1" applyBorder="1" applyAlignment="1">
      <alignment horizontal="left" vertical="center"/>
    </xf>
    <xf numFmtId="0" fontId="3" fillId="3" borderId="27"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63" xfId="0" applyFont="1" applyFill="1" applyBorder="1" applyAlignment="1">
      <alignment horizontal="left" vertical="center" wrapText="1"/>
    </xf>
    <xf numFmtId="49" fontId="3" fillId="0" borderId="28" xfId="0" applyNumberFormat="1" applyFont="1" applyFill="1" applyBorder="1" applyAlignment="1">
      <alignment horizontal="left" vertical="top" wrapText="1"/>
    </xf>
    <xf numFmtId="49" fontId="3" fillId="0" borderId="20"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0" fontId="3" fillId="0" borderId="3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5" xfId="0" applyFont="1" applyFill="1" applyBorder="1" applyAlignment="1">
      <alignment horizontal="left" vertical="top" wrapText="1"/>
    </xf>
    <xf numFmtId="49" fontId="3" fillId="2" borderId="65" xfId="0" applyNumberFormat="1" applyFont="1" applyFill="1" applyBorder="1" applyAlignment="1">
      <alignment horizontal="left" vertical="center"/>
    </xf>
    <xf numFmtId="49" fontId="3" fillId="3" borderId="65" xfId="0" applyNumberFormat="1" applyFont="1" applyFill="1" applyBorder="1" applyAlignment="1">
      <alignment horizontal="left" vertical="center" shrinkToFit="1"/>
    </xf>
    <xf numFmtId="49" fontId="3" fillId="3" borderId="9" xfId="0" applyNumberFormat="1" applyFont="1" applyFill="1" applyBorder="1" applyAlignment="1">
      <alignment horizontal="left" vertical="center" shrinkToFit="1"/>
    </xf>
    <xf numFmtId="179" fontId="3" fillId="0" borderId="6" xfId="0" applyNumberFormat="1" applyFont="1" applyFill="1" applyBorder="1" applyAlignment="1">
      <alignment horizontal="left" vertical="center" wrapText="1"/>
    </xf>
    <xf numFmtId="0" fontId="3" fillId="2" borderId="65" xfId="0" applyFont="1" applyFill="1" applyBorder="1" applyAlignment="1">
      <alignment horizontal="left" vertical="center"/>
    </xf>
    <xf numFmtId="49" fontId="3" fillId="3" borderId="19" xfId="0" applyNumberFormat="1" applyFont="1" applyFill="1" applyBorder="1" applyAlignment="1">
      <alignment horizontal="left" vertical="center"/>
    </xf>
    <xf numFmtId="49" fontId="3" fillId="3" borderId="27" xfId="0" applyNumberFormat="1" applyFont="1" applyFill="1" applyBorder="1" applyAlignment="1">
      <alignment horizontal="left" vertical="center"/>
    </xf>
    <xf numFmtId="49" fontId="3" fillId="3" borderId="1" xfId="0" applyNumberFormat="1" applyFont="1" applyFill="1" applyBorder="1" applyAlignment="1">
      <alignment horizontal="left" vertical="center"/>
    </xf>
    <xf numFmtId="49" fontId="3" fillId="3" borderId="63" xfId="0" applyNumberFormat="1" applyFont="1" applyFill="1" applyBorder="1" applyAlignment="1">
      <alignment horizontal="left" vertical="center"/>
    </xf>
    <xf numFmtId="49" fontId="3" fillId="3" borderId="6"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49" fontId="3" fillId="3" borderId="9" xfId="0" applyNumberFormat="1" applyFont="1" applyFill="1" applyBorder="1" applyAlignment="1">
      <alignment horizontal="left" vertical="center"/>
    </xf>
    <xf numFmtId="49" fontId="3" fillId="0" borderId="9" xfId="0" applyNumberFormat="1" applyFont="1" applyFill="1" applyBorder="1" applyAlignment="1">
      <alignment horizontal="left" vertical="center" wrapText="1"/>
    </xf>
    <xf numFmtId="49" fontId="3" fillId="0" borderId="10" xfId="0" applyNumberFormat="1" applyFont="1" applyFill="1" applyBorder="1" applyAlignment="1">
      <alignment horizontal="left" vertical="center" wrapText="1"/>
    </xf>
    <xf numFmtId="179" fontId="3" fillId="4" borderId="11" xfId="2" applyNumberFormat="1" applyFont="1" applyFill="1" applyBorder="1" applyAlignment="1">
      <alignment horizontal="right" vertical="center"/>
    </xf>
    <xf numFmtId="49"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49" fontId="3" fillId="3" borderId="64" xfId="0" applyNumberFormat="1" applyFont="1" applyFill="1" applyBorder="1" applyAlignment="1">
      <alignment horizontal="left" vertical="center"/>
    </xf>
    <xf numFmtId="49" fontId="3" fillId="0" borderId="18"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179" fontId="3" fillId="0" borderId="11" xfId="2" applyNumberFormat="1" applyFont="1" applyFill="1" applyBorder="1" applyAlignment="1">
      <alignment horizontal="right" vertical="center"/>
    </xf>
    <xf numFmtId="179" fontId="3" fillId="0" borderId="16" xfId="2" applyNumberFormat="1" applyFont="1" applyFill="1" applyBorder="1" applyAlignment="1">
      <alignment horizontal="right" vertical="center"/>
    </xf>
    <xf numFmtId="49" fontId="3" fillId="0" borderId="67" xfId="0" applyNumberFormat="1" applyFont="1" applyFill="1" applyBorder="1" applyAlignment="1">
      <alignment horizontal="left" vertical="top" wrapText="1"/>
    </xf>
    <xf numFmtId="49" fontId="3" fillId="0" borderId="25" xfId="0" applyNumberFormat="1" applyFont="1" applyFill="1" applyBorder="1" applyAlignment="1">
      <alignment horizontal="left" vertical="top"/>
    </xf>
    <xf numFmtId="49" fontId="3" fillId="0" borderId="26" xfId="0" applyNumberFormat="1" applyFont="1" applyFill="1" applyBorder="1" applyAlignment="1">
      <alignment horizontal="left" vertical="top"/>
    </xf>
    <xf numFmtId="179" fontId="3" fillId="0" borderId="6" xfId="2" applyNumberFormat="1" applyFont="1" applyFill="1" applyBorder="1" applyAlignment="1">
      <alignment horizontal="right" vertical="center"/>
    </xf>
    <xf numFmtId="179" fontId="3" fillId="0" borderId="9" xfId="2" applyNumberFormat="1" applyFont="1" applyFill="1" applyBorder="1" applyAlignment="1">
      <alignment horizontal="right" vertical="center"/>
    </xf>
    <xf numFmtId="179" fontId="3" fillId="0" borderId="10" xfId="2" applyNumberFormat="1" applyFont="1" applyFill="1" applyBorder="1" applyAlignment="1">
      <alignment horizontal="right" vertical="center"/>
    </xf>
    <xf numFmtId="49" fontId="3" fillId="0" borderId="11" xfId="0" applyNumberFormat="1" applyFont="1" applyFill="1" applyBorder="1" applyAlignment="1">
      <alignment horizontal="left" vertical="center"/>
    </xf>
    <xf numFmtId="179" fontId="7" fillId="0" borderId="11" xfId="2" applyNumberFormat="1" applyFont="1" applyFill="1" applyBorder="1" applyAlignment="1">
      <alignment horizontal="right" vertical="center"/>
    </xf>
    <xf numFmtId="179" fontId="7" fillId="0" borderId="16" xfId="2" applyNumberFormat="1" applyFont="1" applyFill="1" applyBorder="1" applyAlignment="1">
      <alignment horizontal="right" vertical="center"/>
    </xf>
    <xf numFmtId="49" fontId="3" fillId="3" borderId="15" xfId="0" applyNumberFormat="1" applyFont="1" applyFill="1" applyBorder="1" applyAlignment="1">
      <alignment horizontal="center" vertical="center" textRotation="255"/>
    </xf>
    <xf numFmtId="49" fontId="3" fillId="3" borderId="41" xfId="0" applyNumberFormat="1" applyFont="1" applyFill="1" applyBorder="1" applyAlignment="1">
      <alignment horizontal="center" vertical="center" textRotation="255"/>
    </xf>
    <xf numFmtId="49" fontId="3" fillId="3" borderId="22" xfId="0" applyNumberFormat="1" applyFont="1" applyFill="1" applyBorder="1" applyAlignment="1">
      <alignment horizontal="center" vertical="center" textRotation="255"/>
    </xf>
    <xf numFmtId="49" fontId="7" fillId="4" borderId="11" xfId="0" applyNumberFormat="1" applyFont="1" applyFill="1" applyBorder="1" applyAlignment="1">
      <alignment horizontal="left" vertical="center"/>
    </xf>
    <xf numFmtId="0" fontId="7" fillId="4" borderId="11" xfId="0" applyFont="1" applyFill="1" applyBorder="1" applyAlignment="1">
      <alignment horizontal="left" vertical="center"/>
    </xf>
    <xf numFmtId="179" fontId="3" fillId="4" borderId="16" xfId="2" applyNumberFormat="1" applyFont="1" applyFill="1" applyBorder="1" applyAlignment="1">
      <alignment horizontal="right" vertical="center"/>
    </xf>
    <xf numFmtId="49" fontId="3" fillId="3" borderId="15" xfId="0" applyNumberFormat="1" applyFont="1" applyFill="1" applyBorder="1" applyAlignment="1">
      <alignment horizontal="center" vertical="center" textRotation="255" wrapText="1"/>
    </xf>
    <xf numFmtId="49" fontId="3" fillId="3" borderId="41" xfId="0" applyNumberFormat="1" applyFont="1" applyFill="1" applyBorder="1" applyAlignment="1">
      <alignment horizontal="center" vertical="center" textRotation="255" wrapText="1"/>
    </xf>
    <xf numFmtId="0" fontId="3" fillId="3" borderId="41" xfId="0" applyFont="1" applyFill="1" applyBorder="1" applyAlignment="1">
      <alignment horizontal="center" vertical="center" textRotation="255" wrapText="1"/>
    </xf>
    <xf numFmtId="0" fontId="3" fillId="3" borderId="22" xfId="0" applyFont="1" applyFill="1" applyBorder="1" applyAlignment="1">
      <alignment horizontal="center" vertical="center" textRotation="255" wrapText="1"/>
    </xf>
    <xf numFmtId="6" fontId="3" fillId="3" borderId="69" xfId="2" applyFont="1" applyFill="1" applyBorder="1" applyAlignment="1">
      <alignment horizontal="left" vertical="center"/>
    </xf>
    <xf numFmtId="6" fontId="3" fillId="3" borderId="11" xfId="2" applyFont="1" applyFill="1" applyBorder="1" applyAlignment="1">
      <alignment horizontal="left" vertical="center"/>
    </xf>
    <xf numFmtId="49" fontId="3" fillId="3" borderId="27"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63"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wrapText="1"/>
    </xf>
    <xf numFmtId="179" fontId="3" fillId="0" borderId="28" xfId="0" applyNumberFormat="1" applyFont="1" applyFill="1" applyBorder="1" applyAlignment="1">
      <alignment horizontal="right" vertical="center"/>
    </xf>
    <xf numFmtId="179" fontId="3" fillId="0" borderId="20" xfId="0" applyNumberFormat="1" applyFont="1" applyFill="1" applyBorder="1" applyAlignment="1">
      <alignment horizontal="right" vertical="center"/>
    </xf>
    <xf numFmtId="179" fontId="3" fillId="0" borderId="19" xfId="0" applyNumberFormat="1" applyFont="1" applyFill="1" applyBorder="1" applyAlignment="1">
      <alignment horizontal="right" vertical="center"/>
    </xf>
    <xf numFmtId="179" fontId="3" fillId="0" borderId="21" xfId="0" applyNumberFormat="1" applyFont="1" applyFill="1" applyBorder="1" applyAlignment="1">
      <alignment horizontal="right" vertical="center"/>
    </xf>
    <xf numFmtId="49" fontId="7" fillId="0" borderId="6" xfId="0" applyNumberFormat="1" applyFont="1" applyFill="1" applyBorder="1" applyAlignment="1">
      <alignment horizontal="left" vertical="center" wrapText="1"/>
    </xf>
    <xf numFmtId="0" fontId="7" fillId="0" borderId="17" xfId="0" applyFont="1" applyFill="1" applyBorder="1" applyAlignment="1">
      <alignment horizontal="left" vertical="center"/>
    </xf>
    <xf numFmtId="179" fontId="3" fillId="0" borderId="6" xfId="0" applyNumberFormat="1" applyFont="1" applyFill="1" applyBorder="1" applyAlignment="1">
      <alignment horizontal="right" vertical="center"/>
    </xf>
    <xf numFmtId="179" fontId="3" fillId="0" borderId="9" xfId="0" applyNumberFormat="1" applyFont="1" applyFill="1" applyBorder="1" applyAlignment="1">
      <alignment horizontal="right" vertical="center"/>
    </xf>
    <xf numFmtId="179" fontId="3" fillId="0" borderId="17" xfId="0" applyNumberFormat="1" applyFont="1" applyFill="1" applyBorder="1" applyAlignment="1">
      <alignment horizontal="right" vertical="center"/>
    </xf>
    <xf numFmtId="179" fontId="3" fillId="0" borderId="10" xfId="0" applyNumberFormat="1" applyFont="1" applyFill="1" applyBorder="1" applyAlignment="1">
      <alignment horizontal="right" vertical="center"/>
    </xf>
    <xf numFmtId="49" fontId="3" fillId="2" borderId="11" xfId="0" applyNumberFormat="1" applyFont="1" applyFill="1" applyBorder="1" applyAlignment="1">
      <alignment horizontal="left" vertical="center"/>
    </xf>
    <xf numFmtId="0" fontId="3" fillId="2" borderId="16" xfId="0" applyFont="1" applyFill="1" applyBorder="1" applyAlignment="1">
      <alignment horizontal="left" vertical="center"/>
    </xf>
    <xf numFmtId="49" fontId="3" fillId="3" borderId="54" xfId="0" applyNumberFormat="1" applyFont="1" applyFill="1" applyBorder="1" applyAlignment="1">
      <alignment horizontal="left" vertical="center" wrapText="1"/>
    </xf>
    <xf numFmtId="49" fontId="3" fillId="3" borderId="0" xfId="0" applyNumberFormat="1" applyFont="1" applyFill="1" applyBorder="1" applyAlignment="1">
      <alignment horizontal="left" vertical="center" wrapText="1"/>
    </xf>
    <xf numFmtId="49" fontId="3" fillId="3" borderId="66" xfId="0" applyNumberFormat="1"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6" xfId="0" applyFont="1" applyFill="1" applyBorder="1" applyAlignment="1">
      <alignment horizontal="left" vertical="center" wrapText="1"/>
    </xf>
    <xf numFmtId="49" fontId="3" fillId="0" borderId="16" xfId="0" applyNumberFormat="1" applyFont="1" applyFill="1" applyBorder="1" applyAlignment="1">
      <alignment horizontal="left" vertical="center"/>
    </xf>
    <xf numFmtId="0" fontId="3" fillId="3" borderId="60" xfId="0" applyFont="1" applyFill="1" applyBorder="1" applyAlignment="1">
      <alignment horizontal="left" vertical="center"/>
    </xf>
    <xf numFmtId="178" fontId="3" fillId="0" borderId="11" xfId="0" applyNumberFormat="1" applyFont="1" applyFill="1" applyBorder="1" applyAlignment="1">
      <alignment horizontal="left" vertical="center"/>
    </xf>
    <xf numFmtId="178" fontId="3" fillId="0" borderId="16" xfId="0" applyNumberFormat="1" applyFont="1" applyFill="1" applyBorder="1" applyAlignment="1">
      <alignment horizontal="left" vertical="center"/>
    </xf>
    <xf numFmtId="49" fontId="3" fillId="3" borderId="69" xfId="0" applyNumberFormat="1"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55" xfId="0" applyFont="1" applyFill="1" applyBorder="1" applyAlignment="1">
      <alignment horizontal="left" vertical="center" wrapText="1"/>
    </xf>
    <xf numFmtId="49" fontId="7" fillId="0" borderId="11" xfId="0" applyNumberFormat="1" applyFont="1" applyFill="1" applyBorder="1" applyAlignment="1">
      <alignment horizontal="left" vertical="center"/>
    </xf>
    <xf numFmtId="0" fontId="7" fillId="0" borderId="11" xfId="0" applyFont="1" applyFill="1" applyBorder="1" applyAlignment="1">
      <alignment horizontal="left" vertical="center"/>
    </xf>
    <xf numFmtId="0" fontId="7" fillId="0" borderId="16" xfId="0" applyFont="1" applyFill="1" applyBorder="1" applyAlignment="1">
      <alignment horizontal="left" vertical="center"/>
    </xf>
    <xf numFmtId="49" fontId="3" fillId="0" borderId="55" xfId="0" applyNumberFormat="1" applyFont="1" applyFill="1" applyBorder="1" applyAlignment="1">
      <alignment horizontal="left" vertical="center"/>
    </xf>
    <xf numFmtId="49" fontId="5" fillId="0" borderId="2" xfId="0" applyNumberFormat="1" applyFont="1" applyFill="1" applyBorder="1" applyAlignment="1">
      <alignment horizontal="left" vertical="center"/>
    </xf>
    <xf numFmtId="49" fontId="3" fillId="0" borderId="83" xfId="0" applyNumberFormat="1" applyFont="1" applyBorder="1" applyAlignment="1">
      <alignment horizontal="left" vertical="center"/>
    </xf>
    <xf numFmtId="0" fontId="3" fillId="0" borderId="84" xfId="0" applyFont="1" applyBorder="1" applyAlignment="1">
      <alignment horizontal="left" vertical="center"/>
    </xf>
    <xf numFmtId="49" fontId="3" fillId="3" borderId="4" xfId="0" applyNumberFormat="1" applyFont="1" applyFill="1" applyBorder="1" applyAlignment="1">
      <alignment horizontal="left" vertical="center"/>
    </xf>
    <xf numFmtId="49" fontId="0" fillId="0" borderId="9" xfId="0" applyNumberFormat="1" applyFont="1" applyFill="1" applyBorder="1" applyAlignment="1">
      <alignment horizontal="center" vertical="center"/>
    </xf>
    <xf numFmtId="49" fontId="0" fillId="0" borderId="10" xfId="0" applyNumberFormat="1" applyFont="1" applyFill="1" applyBorder="1" applyAlignment="1">
      <alignment horizontal="center" vertical="center"/>
    </xf>
    <xf numFmtId="49" fontId="5" fillId="0" borderId="0" xfId="0" applyNumberFormat="1" applyFont="1" applyAlignment="1">
      <alignment horizontal="left" vertical="center"/>
    </xf>
    <xf numFmtId="49" fontId="3" fillId="3" borderId="53" xfId="0" applyNumberFormat="1" applyFont="1" applyFill="1" applyBorder="1" applyAlignment="1">
      <alignment horizontal="left" vertical="center"/>
    </xf>
    <xf numFmtId="49" fontId="3" fillId="2" borderId="18"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49" fontId="3" fillId="3" borderId="54" xfId="0" applyNumberFormat="1" applyFont="1" applyFill="1" applyBorder="1" applyAlignment="1">
      <alignment horizontal="left" vertical="center"/>
    </xf>
    <xf numFmtId="49" fontId="3" fillId="3" borderId="0" xfId="0" applyNumberFormat="1" applyFont="1" applyFill="1" applyBorder="1" applyAlignment="1">
      <alignment horizontal="left" vertical="center"/>
    </xf>
    <xf numFmtId="49" fontId="3" fillId="3" borderId="66" xfId="0" applyNumberFormat="1" applyFont="1" applyFill="1" applyBorder="1" applyAlignment="1">
      <alignment horizontal="left" vertical="center"/>
    </xf>
    <xf numFmtId="49" fontId="3" fillId="2" borderId="9" xfId="0" applyNumberFormat="1" applyFont="1" applyFill="1" applyBorder="1" applyAlignment="1">
      <alignment horizontal="left" vertical="center" wrapText="1"/>
    </xf>
    <xf numFmtId="49" fontId="3" fillId="3" borderId="28" xfId="0" applyNumberFormat="1" applyFont="1" applyFill="1" applyBorder="1" applyAlignment="1">
      <alignment horizontal="left" vertical="center" wrapText="1"/>
    </xf>
    <xf numFmtId="49" fontId="3" fillId="3" borderId="13" xfId="0" applyNumberFormat="1" applyFont="1" applyFill="1" applyBorder="1" applyAlignment="1">
      <alignment horizontal="left" vertical="center"/>
    </xf>
    <xf numFmtId="0" fontId="3" fillId="3" borderId="28" xfId="0" applyFont="1" applyFill="1" applyBorder="1" applyAlignment="1">
      <alignment horizontal="left" vertical="center"/>
    </xf>
    <xf numFmtId="0" fontId="3" fillId="3" borderId="13" xfId="0" applyFont="1" applyFill="1" applyBorder="1" applyAlignment="1">
      <alignment horizontal="left" vertical="center"/>
    </xf>
    <xf numFmtId="0" fontId="3" fillId="3" borderId="34" xfId="0" applyFont="1" applyFill="1" applyBorder="1" applyAlignment="1">
      <alignment horizontal="left" vertical="center"/>
    </xf>
    <xf numFmtId="0" fontId="3" fillId="3" borderId="45" xfId="0" applyFont="1" applyFill="1" applyBorder="1" applyAlignment="1">
      <alignment horizontal="left" vertical="center"/>
    </xf>
    <xf numFmtId="0" fontId="3" fillId="3" borderId="46" xfId="0" applyFont="1" applyFill="1" applyBorder="1" applyAlignment="1">
      <alignment horizontal="left" vertical="center"/>
    </xf>
    <xf numFmtId="182" fontId="4" fillId="0" borderId="6" xfId="0" applyNumberFormat="1" applyFont="1" applyFill="1" applyBorder="1" applyAlignment="1">
      <alignment horizontal="right" vertical="center"/>
    </xf>
    <xf numFmtId="182" fontId="4" fillId="0" borderId="9" xfId="0" applyNumberFormat="1" applyFont="1" applyFill="1" applyBorder="1" applyAlignment="1">
      <alignment horizontal="right" vertical="center"/>
    </xf>
    <xf numFmtId="0" fontId="5" fillId="0" borderId="0" xfId="0" applyFont="1" applyAlignment="1">
      <alignment vertical="center"/>
    </xf>
    <xf numFmtId="0" fontId="5" fillId="5" borderId="0" xfId="0" applyFont="1" applyFill="1" applyAlignment="1">
      <alignment vertical="center"/>
    </xf>
    <xf numFmtId="0" fontId="3" fillId="3" borderId="67" xfId="0" applyFont="1" applyFill="1" applyBorder="1" applyAlignment="1">
      <alignment vertical="center"/>
    </xf>
    <xf numFmtId="0" fontId="3" fillId="3" borderId="24" xfId="0" applyFont="1" applyFill="1" applyBorder="1" applyAlignment="1">
      <alignment vertical="center"/>
    </xf>
    <xf numFmtId="0" fontId="4" fillId="0" borderId="18" xfId="0" applyFont="1" applyFill="1" applyBorder="1" applyAlignment="1">
      <alignment horizontal="right" vertical="center"/>
    </xf>
    <xf numFmtId="0" fontId="4" fillId="0" borderId="3" xfId="0" applyFont="1" applyFill="1" applyBorder="1" applyAlignment="1">
      <alignment horizontal="right" vertical="center"/>
    </xf>
    <xf numFmtId="0" fontId="3" fillId="3" borderId="42" xfId="0" applyFont="1" applyFill="1" applyBorder="1" applyAlignment="1">
      <alignment horizontal="left" vertical="center"/>
    </xf>
    <xf numFmtId="0" fontId="3" fillId="3" borderId="2" xfId="0" applyFont="1" applyFill="1" applyBorder="1" applyAlignment="1">
      <alignment horizontal="left" vertical="center"/>
    </xf>
    <xf numFmtId="0" fontId="3" fillId="3" borderId="54" xfId="0" applyFont="1" applyFill="1" applyBorder="1" applyAlignment="1">
      <alignment vertical="center"/>
    </xf>
    <xf numFmtId="0" fontId="3" fillId="3" borderId="66" xfId="0" applyFont="1" applyFill="1" applyBorder="1" applyAlignment="1">
      <alignment vertical="center"/>
    </xf>
    <xf numFmtId="0" fontId="3" fillId="0" borderId="45" xfId="0" applyFont="1" applyFill="1" applyBorder="1" applyAlignment="1">
      <alignment horizontal="left" vertical="center" wrapText="1"/>
    </xf>
    <xf numFmtId="0" fontId="4" fillId="5" borderId="3" xfId="0" applyFont="1" applyFill="1" applyBorder="1" applyAlignment="1">
      <alignment horizontal="right" vertical="center"/>
    </xf>
    <xf numFmtId="0" fontId="0" fillId="0" borderId="0" xfId="0" applyFont="1" applyFill="1" applyAlignment="1">
      <alignment vertical="center"/>
    </xf>
    <xf numFmtId="0" fontId="3" fillId="3" borderId="87" xfId="0" applyFont="1" applyFill="1" applyBorder="1" applyAlignment="1">
      <alignment horizontal="left" vertical="center"/>
    </xf>
    <xf numFmtId="0" fontId="3" fillId="3" borderId="38" xfId="0" applyFont="1" applyFill="1" applyBorder="1" applyAlignment="1">
      <alignment horizontal="left" vertical="center"/>
    </xf>
    <xf numFmtId="0" fontId="3" fillId="3" borderId="88" xfId="0" applyFont="1" applyFill="1" applyBorder="1" applyAlignment="1">
      <alignment horizontal="left" vertical="center"/>
    </xf>
    <xf numFmtId="0" fontId="0" fillId="0" borderId="0" xfId="0" applyFont="1" applyBorder="1" applyAlignment="1">
      <alignment horizontal="left" vertical="center"/>
    </xf>
    <xf numFmtId="182" fontId="4" fillId="0" borderId="37" xfId="0" applyNumberFormat="1" applyFont="1" applyFill="1" applyBorder="1" applyAlignment="1">
      <alignment horizontal="right" vertical="center"/>
    </xf>
    <xf numFmtId="182" fontId="4" fillId="0" borderId="38" xfId="0" applyNumberFormat="1" applyFont="1" applyFill="1" applyBorder="1" applyAlignment="1">
      <alignment horizontal="right" vertical="center"/>
    </xf>
    <xf numFmtId="182" fontId="4" fillId="0" borderId="18" xfId="0" applyNumberFormat="1" applyFont="1" applyFill="1" applyBorder="1" applyAlignment="1">
      <alignment horizontal="right" vertical="center"/>
    </xf>
    <xf numFmtId="182" fontId="4" fillId="0" borderId="3" xfId="0" applyNumberFormat="1" applyFont="1" applyFill="1" applyBorder="1" applyAlignment="1">
      <alignment horizontal="right" vertical="center"/>
    </xf>
    <xf numFmtId="49" fontId="3" fillId="3" borderId="55" xfId="0" applyNumberFormat="1" applyFont="1" applyFill="1" applyBorder="1" applyAlignment="1">
      <alignment horizontal="left" vertical="center"/>
    </xf>
    <xf numFmtId="49" fontId="3" fillId="6" borderId="35" xfId="0" applyNumberFormat="1" applyFont="1" applyFill="1" applyBorder="1" applyAlignment="1">
      <alignment horizontal="left" vertical="center"/>
    </xf>
    <xf numFmtId="0" fontId="3" fillId="6" borderId="25" xfId="0" applyFont="1" applyFill="1" applyBorder="1" applyAlignment="1">
      <alignment horizontal="left" vertical="center"/>
    </xf>
    <xf numFmtId="0" fontId="3" fillId="6" borderId="26" xfId="0" applyFont="1" applyFill="1" applyBorder="1" applyAlignment="1">
      <alignment horizontal="left" vertical="center"/>
    </xf>
    <xf numFmtId="49" fontId="4" fillId="6" borderId="6" xfId="0" applyNumberFormat="1" applyFont="1" applyFill="1" applyBorder="1" applyAlignment="1">
      <alignment horizontal="left" vertical="center"/>
    </xf>
    <xf numFmtId="0" fontId="4" fillId="6" borderId="9" xfId="0" applyFont="1" applyFill="1" applyBorder="1" applyAlignment="1">
      <alignment horizontal="left" vertical="center"/>
    </xf>
    <xf numFmtId="0" fontId="4" fillId="6" borderId="10" xfId="0" applyFont="1" applyFill="1" applyBorder="1" applyAlignment="1">
      <alignment horizontal="left" vertical="center"/>
    </xf>
    <xf numFmtId="0" fontId="3" fillId="6" borderId="9" xfId="0" applyFont="1" applyFill="1" applyBorder="1" applyAlignment="1">
      <alignment horizontal="left" vertical="center" wrapText="1"/>
    </xf>
    <xf numFmtId="0" fontId="3" fillId="6" borderId="10" xfId="0" applyFont="1" applyFill="1" applyBorder="1" applyAlignment="1">
      <alignment horizontal="left" vertical="center" wrapText="1"/>
    </xf>
    <xf numFmtId="49" fontId="3" fillId="2" borderId="35" xfId="0" applyNumberFormat="1" applyFont="1" applyFill="1" applyBorder="1" applyAlignment="1">
      <alignment horizontal="left" vertical="center" shrinkToFit="1"/>
    </xf>
    <xf numFmtId="49" fontId="3" fillId="2" borderId="25" xfId="0" applyNumberFormat="1" applyFont="1" applyFill="1" applyBorder="1" applyAlignment="1">
      <alignment horizontal="left" vertical="center" shrinkToFit="1"/>
    </xf>
    <xf numFmtId="49" fontId="3" fillId="2" borderId="26" xfId="0" applyNumberFormat="1" applyFont="1" applyFill="1" applyBorder="1" applyAlignment="1">
      <alignment horizontal="left" vertical="center" shrinkToFit="1"/>
    </xf>
    <xf numFmtId="49" fontId="3" fillId="2" borderId="6" xfId="0" applyNumberFormat="1" applyFont="1" applyFill="1" applyBorder="1" applyAlignment="1">
      <alignment horizontal="left" vertical="center" shrinkToFit="1"/>
    </xf>
    <xf numFmtId="49" fontId="3" fillId="2" borderId="9" xfId="0" applyNumberFormat="1" applyFont="1" applyFill="1" applyBorder="1" applyAlignment="1">
      <alignment horizontal="left" vertical="center" shrinkToFit="1"/>
    </xf>
    <xf numFmtId="49" fontId="3" fillId="2" borderId="10" xfId="0" applyNumberFormat="1" applyFont="1" applyFill="1" applyBorder="1" applyAlignment="1">
      <alignment horizontal="left" vertical="center" shrinkToFit="1"/>
    </xf>
    <xf numFmtId="49" fontId="3" fillId="2" borderId="4" xfId="0" applyNumberFormat="1" applyFont="1" applyFill="1" applyBorder="1" applyAlignment="1">
      <alignment horizontal="left" vertical="center"/>
    </xf>
    <xf numFmtId="0" fontId="3" fillId="6" borderId="25" xfId="0" applyFont="1" applyFill="1" applyBorder="1" applyAlignment="1">
      <alignment horizontal="left" vertical="center" wrapText="1"/>
    </xf>
    <xf numFmtId="0" fontId="3" fillId="6" borderId="26" xfId="0" applyFont="1" applyFill="1" applyBorder="1" applyAlignment="1">
      <alignment horizontal="left" vertical="center" wrapText="1"/>
    </xf>
    <xf numFmtId="49" fontId="3" fillId="6" borderId="9" xfId="0" applyNumberFormat="1" applyFont="1" applyFill="1" applyBorder="1" applyAlignment="1">
      <alignment horizontal="left" vertical="center"/>
    </xf>
    <xf numFmtId="49" fontId="3" fillId="6" borderId="10" xfId="0" applyNumberFormat="1" applyFont="1" applyFill="1" applyBorder="1" applyAlignment="1">
      <alignment horizontal="left" vertical="center"/>
    </xf>
    <xf numFmtId="49" fontId="3" fillId="2" borderId="10" xfId="0" applyNumberFormat="1" applyFont="1" applyFill="1" applyBorder="1" applyAlignment="1">
      <alignment horizontal="left" vertical="center"/>
    </xf>
    <xf numFmtId="49" fontId="3" fillId="3" borderId="30" xfId="0" applyNumberFormat="1" applyFont="1" applyFill="1" applyBorder="1" applyAlignment="1">
      <alignment horizontal="left" vertical="center"/>
    </xf>
    <xf numFmtId="49" fontId="3" fillId="3" borderId="68" xfId="0" applyNumberFormat="1" applyFont="1" applyFill="1" applyBorder="1" applyAlignment="1">
      <alignment horizontal="left" vertical="center"/>
    </xf>
    <xf numFmtId="49" fontId="3" fillId="0" borderId="18"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4" xfId="0" applyNumberFormat="1" applyFont="1" applyFill="1" applyBorder="1" applyAlignment="1">
      <alignment horizontal="left" vertical="center"/>
    </xf>
    <xf numFmtId="0" fontId="3" fillId="3" borderId="53" xfId="0" applyFont="1" applyFill="1" applyBorder="1" applyAlignment="1">
      <alignment horizontal="left" vertical="center" wrapText="1"/>
    </xf>
    <xf numFmtId="0" fontId="3" fillId="3" borderId="68" xfId="0" applyFont="1" applyFill="1" applyBorder="1" applyAlignment="1">
      <alignment horizontal="left" vertical="center" wrapText="1"/>
    </xf>
    <xf numFmtId="49" fontId="4" fillId="6" borderId="9" xfId="0" applyNumberFormat="1" applyFont="1" applyFill="1" applyBorder="1" applyAlignment="1">
      <alignment horizontal="left" vertical="center"/>
    </xf>
    <xf numFmtId="49" fontId="4" fillId="6" borderId="10" xfId="0" applyNumberFormat="1" applyFont="1" applyFill="1" applyBorder="1" applyAlignment="1">
      <alignment horizontal="left" vertical="center"/>
    </xf>
    <xf numFmtId="49" fontId="5" fillId="0" borderId="0" xfId="0" applyNumberFormat="1" applyFont="1" applyFill="1" applyAlignment="1">
      <alignment horizontal="left" vertical="center"/>
    </xf>
    <xf numFmtId="49" fontId="3" fillId="3" borderId="41" xfId="0" applyNumberFormat="1" applyFont="1" applyFill="1" applyBorder="1" applyAlignment="1">
      <alignment horizontal="left" vertical="center"/>
    </xf>
    <xf numFmtId="0" fontId="4" fillId="0" borderId="9" xfId="0" applyFont="1" applyFill="1" applyBorder="1" applyAlignment="1">
      <alignment vertical="center" wrapText="1"/>
    </xf>
    <xf numFmtId="0" fontId="4" fillId="0" borderId="10" xfId="0" applyFont="1" applyFill="1" applyBorder="1" applyAlignment="1">
      <alignmen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3" fillId="6" borderId="31"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5" fillId="0" borderId="2" xfId="0" applyFont="1" applyFill="1" applyBorder="1" applyAlignment="1">
      <alignment vertical="center"/>
    </xf>
    <xf numFmtId="0" fontId="14" fillId="0" borderId="2" xfId="0" applyFont="1" applyFill="1" applyBorder="1" applyAlignment="1">
      <alignment vertical="center"/>
    </xf>
    <xf numFmtId="49" fontId="3" fillId="6" borderId="18" xfId="0" applyNumberFormat="1" applyFont="1" applyFill="1" applyBorder="1" applyAlignment="1">
      <alignment horizontal="left" vertical="center"/>
    </xf>
    <xf numFmtId="0" fontId="3" fillId="6" borderId="3" xfId="0" applyFont="1" applyFill="1" applyBorder="1" applyAlignment="1">
      <alignment horizontal="left" vertical="center"/>
    </xf>
    <xf numFmtId="0" fontId="3" fillId="6" borderId="4"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49" fontId="4" fillId="0" borderId="6" xfId="0" applyNumberFormat="1" applyFont="1" applyFill="1" applyBorder="1" applyAlignment="1">
      <alignment vertical="center" wrapText="1"/>
    </xf>
    <xf numFmtId="49" fontId="4" fillId="0" borderId="9" xfId="0" applyNumberFormat="1" applyFont="1" applyFill="1" applyBorder="1" applyAlignment="1">
      <alignment vertical="center"/>
    </xf>
    <xf numFmtId="49" fontId="3" fillId="0" borderId="35" xfId="0" applyNumberFormat="1" applyFont="1" applyFill="1" applyBorder="1" applyAlignment="1">
      <alignment horizontal="left" vertical="center"/>
    </xf>
    <xf numFmtId="0" fontId="3" fillId="4" borderId="31" xfId="0" applyFont="1" applyFill="1" applyBorder="1" applyAlignment="1">
      <alignment horizontal="left" vertical="center"/>
    </xf>
    <xf numFmtId="0" fontId="3" fillId="4" borderId="68" xfId="0" applyFont="1" applyFill="1" applyBorder="1" applyAlignment="1">
      <alignment horizontal="left" vertical="center"/>
    </xf>
    <xf numFmtId="0" fontId="3" fillId="4" borderId="6" xfId="0" applyFont="1" applyFill="1" applyBorder="1" applyAlignment="1">
      <alignment horizontal="left" vertical="center"/>
    </xf>
    <xf numFmtId="0" fontId="3" fillId="4" borderId="17" xfId="0" applyFont="1" applyFill="1" applyBorder="1" applyAlignment="1">
      <alignment horizontal="left" vertical="center"/>
    </xf>
    <xf numFmtId="49" fontId="4" fillId="4" borderId="6" xfId="0" applyNumberFormat="1" applyFont="1" applyFill="1" applyBorder="1" applyAlignment="1">
      <alignment horizontal="left" vertical="center"/>
    </xf>
    <xf numFmtId="0" fontId="4" fillId="4" borderId="9" xfId="0" applyFont="1" applyFill="1" applyBorder="1" applyAlignment="1">
      <alignment horizontal="left" vertical="center"/>
    </xf>
    <xf numFmtId="0" fontId="4" fillId="4" borderId="10" xfId="0" applyFont="1" applyFill="1" applyBorder="1" applyAlignment="1">
      <alignment horizontal="left" vertical="center"/>
    </xf>
    <xf numFmtId="49" fontId="3" fillId="4" borderId="35" xfId="0" applyNumberFormat="1" applyFont="1" applyFill="1" applyBorder="1" applyAlignment="1">
      <alignment horizontal="left" vertical="center"/>
    </xf>
    <xf numFmtId="0" fontId="5" fillId="0" borderId="0" xfId="0" applyFont="1" applyFill="1" applyAlignment="1">
      <alignment vertical="center"/>
    </xf>
    <xf numFmtId="0" fontId="15" fillId="0" borderId="2" xfId="0" applyFont="1" applyFill="1" applyBorder="1" applyAlignment="1">
      <alignment vertical="center"/>
    </xf>
    <xf numFmtId="0" fontId="9" fillId="0" borderId="2" xfId="0" applyFont="1" applyFill="1" applyBorder="1" applyAlignment="1">
      <alignment vertical="center"/>
    </xf>
    <xf numFmtId="0" fontId="4" fillId="0" borderId="9" xfId="0" applyFont="1" applyFill="1" applyBorder="1" applyAlignment="1">
      <alignment vertical="center"/>
    </xf>
    <xf numFmtId="49" fontId="4" fillId="0" borderId="6" xfId="0" applyNumberFormat="1" applyFont="1" applyFill="1" applyBorder="1" applyAlignment="1">
      <alignment vertical="center"/>
    </xf>
    <xf numFmtId="0" fontId="3" fillId="4" borderId="62" xfId="0" applyFont="1" applyFill="1" applyBorder="1" applyAlignment="1">
      <alignment horizontal="left" vertical="center"/>
    </xf>
    <xf numFmtId="0" fontId="3" fillId="4" borderId="19" xfId="0" applyFont="1" applyFill="1" applyBorder="1" applyAlignment="1">
      <alignment horizontal="left" vertical="center"/>
    </xf>
    <xf numFmtId="0" fontId="7" fillId="4" borderId="53" xfId="0" applyFont="1" applyFill="1" applyBorder="1" applyAlignment="1">
      <alignment horizontal="left" vertical="center"/>
    </xf>
    <xf numFmtId="0" fontId="7" fillId="4" borderId="31" xfId="0" applyFont="1" applyFill="1" applyBorder="1" applyAlignment="1">
      <alignment horizontal="left" vertical="center"/>
    </xf>
    <xf numFmtId="0" fontId="7" fillId="4" borderId="68" xfId="0" applyFont="1" applyFill="1" applyBorder="1" applyAlignment="1">
      <alignment horizontal="left" vertical="center"/>
    </xf>
    <xf numFmtId="0" fontId="3" fillId="4" borderId="65" xfId="0" applyFont="1" applyFill="1" applyBorder="1" applyAlignment="1">
      <alignment horizontal="left" vertical="center"/>
    </xf>
    <xf numFmtId="0" fontId="3" fillId="4" borderId="9" xfId="0" applyFont="1" applyFill="1" applyBorder="1" applyAlignment="1">
      <alignment horizontal="left" vertical="center"/>
    </xf>
    <xf numFmtId="0" fontId="3" fillId="4" borderId="67" xfId="0" applyFont="1" applyFill="1" applyBorder="1" applyAlignment="1">
      <alignment horizontal="left" vertical="center"/>
    </xf>
    <xf numFmtId="0" fontId="3" fillId="4" borderId="24" xfId="0" applyFont="1" applyFill="1" applyBorder="1" applyAlignment="1">
      <alignment horizontal="left" vertical="center"/>
    </xf>
    <xf numFmtId="49" fontId="4" fillId="4" borderId="6" xfId="0" applyNumberFormat="1" applyFont="1" applyFill="1" applyBorder="1" applyAlignment="1">
      <alignment vertical="center"/>
    </xf>
    <xf numFmtId="49" fontId="4" fillId="4" borderId="9" xfId="0" applyNumberFormat="1" applyFont="1" applyFill="1" applyBorder="1" applyAlignment="1">
      <alignment vertical="center"/>
    </xf>
    <xf numFmtId="0" fontId="4" fillId="4" borderId="9" xfId="0" applyFont="1" applyFill="1" applyBorder="1" applyAlignment="1">
      <alignment vertical="center"/>
    </xf>
    <xf numFmtId="0" fontId="4" fillId="4" borderId="10" xfId="0" applyFont="1" applyFill="1" applyBorder="1" applyAlignment="1">
      <alignment vertical="center"/>
    </xf>
    <xf numFmtId="49" fontId="4" fillId="0" borderId="9" xfId="0" applyNumberFormat="1" applyFont="1" applyFill="1" applyBorder="1" applyAlignment="1">
      <alignment vertical="center" wrapText="1"/>
    </xf>
    <xf numFmtId="0" fontId="3" fillId="6" borderId="6" xfId="0" applyFont="1" applyFill="1" applyBorder="1" applyAlignment="1">
      <alignment horizontal="left" vertical="center" wrapText="1"/>
    </xf>
    <xf numFmtId="49" fontId="3" fillId="3" borderId="34" xfId="0" applyNumberFormat="1" applyFont="1" applyFill="1" applyBorder="1" applyAlignment="1">
      <alignment horizontal="left" vertical="center"/>
    </xf>
    <xf numFmtId="49" fontId="3" fillId="3" borderId="23" xfId="0" applyNumberFormat="1" applyFont="1" applyFill="1" applyBorder="1" applyAlignment="1">
      <alignment horizontal="left" vertical="center"/>
    </xf>
    <xf numFmtId="49" fontId="3" fillId="6" borderId="2" xfId="0" applyNumberFormat="1" applyFont="1" applyFill="1" applyBorder="1" applyAlignment="1">
      <alignment horizontal="left" vertical="center"/>
    </xf>
    <xf numFmtId="49" fontId="3" fillId="6" borderId="29" xfId="0" applyNumberFormat="1" applyFont="1" applyFill="1" applyBorder="1" applyAlignment="1">
      <alignment horizontal="left" vertical="center"/>
    </xf>
    <xf numFmtId="49" fontId="3" fillId="3" borderId="17" xfId="0" applyNumberFormat="1" applyFont="1" applyFill="1" applyBorder="1" applyAlignment="1">
      <alignment horizontal="left" vertical="center" wrapText="1"/>
    </xf>
    <xf numFmtId="0" fontId="0" fillId="0" borderId="0" xfId="0" applyFont="1" applyFill="1" applyBorder="1" applyAlignment="1">
      <alignment horizontal="left" vertical="center"/>
    </xf>
    <xf numFmtId="0" fontId="3" fillId="2" borderId="28" xfId="0" applyFont="1" applyFill="1" applyBorder="1" applyAlignment="1">
      <alignment horizontal="left" vertical="center"/>
    </xf>
    <xf numFmtId="0" fontId="3" fillId="2" borderId="19" xfId="0" applyFont="1" applyFill="1" applyBorder="1" applyAlignment="1">
      <alignment horizontal="left" vertical="center"/>
    </xf>
    <xf numFmtId="0" fontId="3" fillId="2" borderId="13" xfId="0" applyFont="1" applyFill="1" applyBorder="1" applyAlignment="1">
      <alignment horizontal="left" vertical="center"/>
    </xf>
    <xf numFmtId="0" fontId="3" fillId="2" borderId="66" xfId="0" applyFont="1" applyFill="1" applyBorder="1" applyAlignment="1">
      <alignment horizontal="left" vertical="center"/>
    </xf>
    <xf numFmtId="0" fontId="3" fillId="2" borderId="45" xfId="0" applyFont="1" applyFill="1" applyBorder="1" applyAlignment="1">
      <alignment horizontal="left" vertical="center"/>
    </xf>
    <xf numFmtId="0" fontId="3" fillId="2" borderId="46" xfId="0" applyFont="1" applyFill="1" applyBorder="1" applyAlignment="1">
      <alignment horizontal="left" vertical="center"/>
    </xf>
    <xf numFmtId="0" fontId="3" fillId="2" borderId="30" xfId="0" applyFont="1" applyFill="1" applyBorder="1" applyAlignment="1">
      <alignment horizontal="left" vertical="center"/>
    </xf>
    <xf numFmtId="0" fontId="3" fillId="2" borderId="68" xfId="0" applyFont="1" applyFill="1" applyBorder="1" applyAlignment="1">
      <alignment horizontal="left" vertical="center"/>
    </xf>
    <xf numFmtId="0" fontId="3" fillId="2" borderId="34" xfId="0" applyFont="1" applyFill="1" applyBorder="1" applyAlignment="1">
      <alignment horizontal="left" vertical="center"/>
    </xf>
    <xf numFmtId="0" fontId="3" fillId="2" borderId="63" xfId="0" applyFont="1" applyFill="1" applyBorder="1" applyAlignment="1">
      <alignment horizontal="left" vertical="center"/>
    </xf>
    <xf numFmtId="49" fontId="31" fillId="0" borderId="20" xfId="0" applyNumberFormat="1" applyFont="1" applyFill="1" applyBorder="1" applyAlignment="1">
      <alignment vertical="center"/>
    </xf>
    <xf numFmtId="49" fontId="31" fillId="0" borderId="21" xfId="0" applyNumberFormat="1" applyFont="1" applyFill="1" applyBorder="1" applyAlignment="1">
      <alignment vertical="center"/>
    </xf>
    <xf numFmtId="0" fontId="0" fillId="0" borderId="9" xfId="0" applyFont="1" applyFill="1" applyBorder="1" applyAlignment="1">
      <alignment horizontal="left" vertical="center"/>
    </xf>
    <xf numFmtId="0" fontId="3" fillId="3" borderId="28" xfId="0" applyFont="1" applyFill="1" applyBorder="1" applyAlignment="1">
      <alignment horizontal="left" vertical="center" wrapText="1"/>
    </xf>
    <xf numFmtId="0" fontId="0" fillId="0" borderId="1" xfId="0" applyFont="1" applyFill="1" applyBorder="1" applyAlignment="1">
      <alignment horizontal="left" vertical="center"/>
    </xf>
    <xf numFmtId="0" fontId="17" fillId="0" borderId="9" xfId="0" applyFont="1" applyFill="1" applyBorder="1" applyAlignment="1">
      <alignment horizontal="left" vertical="center"/>
    </xf>
    <xf numFmtId="0" fontId="17" fillId="0" borderId="1"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Alignment="1">
      <alignment vertical="center"/>
    </xf>
    <xf numFmtId="0" fontId="3" fillId="2" borderId="15" xfId="0" applyFont="1" applyFill="1" applyBorder="1" applyAlignment="1">
      <alignment horizontal="left" vertical="center" wrapText="1"/>
    </xf>
    <xf numFmtId="0" fontId="3" fillId="2" borderId="22" xfId="0" applyFont="1" applyFill="1" applyBorder="1" applyAlignment="1">
      <alignment horizontal="left" vertical="center" wrapText="1"/>
    </xf>
    <xf numFmtId="49" fontId="3" fillId="0" borderId="20" xfId="0" applyNumberFormat="1" applyFont="1" applyFill="1" applyBorder="1" applyAlignment="1">
      <alignment vertical="center"/>
    </xf>
    <xf numFmtId="49" fontId="3" fillId="0" borderId="21" xfId="0" applyNumberFormat="1" applyFont="1" applyFill="1" applyBorder="1" applyAlignment="1">
      <alignment vertical="center"/>
    </xf>
    <xf numFmtId="49" fontId="3" fillId="0" borderId="1" xfId="0" applyNumberFormat="1" applyFont="1" applyFill="1" applyBorder="1" applyAlignment="1">
      <alignment vertical="center"/>
    </xf>
    <xf numFmtId="49" fontId="3" fillId="0" borderId="5" xfId="0" applyNumberFormat="1" applyFont="1" applyFill="1" applyBorder="1" applyAlignment="1">
      <alignment vertical="center"/>
    </xf>
    <xf numFmtId="49" fontId="3" fillId="3" borderId="41" xfId="0" applyNumberFormat="1" applyFont="1" applyFill="1" applyBorder="1" applyAlignment="1">
      <alignment horizontal="center" vertical="center"/>
    </xf>
    <xf numFmtId="49" fontId="3" fillId="3" borderId="22" xfId="0" applyNumberFormat="1" applyFont="1" applyFill="1" applyBorder="1" applyAlignment="1">
      <alignment horizontal="center" vertical="center"/>
    </xf>
    <xf numFmtId="0" fontId="3" fillId="3" borderId="35" xfId="0" applyFont="1" applyFill="1" applyBorder="1" applyAlignment="1">
      <alignment horizontal="left" vertical="center" wrapText="1"/>
    </xf>
    <xf numFmtId="0" fontId="3" fillId="0" borderId="35" xfId="0" applyFont="1" applyFill="1" applyBorder="1" applyAlignment="1">
      <alignment horizontal="left" vertical="top"/>
    </xf>
    <xf numFmtId="0" fontId="7" fillId="0" borderId="34" xfId="0" applyFont="1" applyFill="1" applyBorder="1" applyAlignment="1">
      <alignment horizontal="left" vertical="center"/>
    </xf>
    <xf numFmtId="0" fontId="7" fillId="0" borderId="1" xfId="0" applyFont="1" applyFill="1" applyBorder="1" applyAlignment="1">
      <alignment horizontal="left" vertical="center"/>
    </xf>
    <xf numFmtId="0" fontId="7" fillId="0" borderId="5" xfId="0" applyFont="1" applyFill="1" applyBorder="1" applyAlignment="1">
      <alignment horizontal="left" vertical="center"/>
    </xf>
    <xf numFmtId="0" fontId="3" fillId="0" borderId="28" xfId="0" applyNumberFormat="1" applyFont="1" applyFill="1" applyBorder="1" applyAlignment="1">
      <alignment horizontal="left" vertical="top" wrapText="1"/>
    </xf>
    <xf numFmtId="0" fontId="3" fillId="0" borderId="20" xfId="0" applyNumberFormat="1" applyFont="1" applyFill="1" applyBorder="1" applyAlignment="1">
      <alignment horizontal="left" vertical="top" wrapText="1"/>
    </xf>
    <xf numFmtId="0" fontId="3" fillId="0" borderId="21" xfId="0" applyNumberFormat="1" applyFont="1" applyFill="1" applyBorder="1" applyAlignment="1">
      <alignment horizontal="left" vertical="top" wrapText="1"/>
    </xf>
    <xf numFmtId="0" fontId="3" fillId="0" borderId="34"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3" fillId="0" borderId="5" xfId="0" applyNumberFormat="1" applyFont="1" applyFill="1" applyBorder="1" applyAlignment="1">
      <alignment horizontal="left" vertical="top" wrapText="1"/>
    </xf>
    <xf numFmtId="49" fontId="3" fillId="0" borderId="9" xfId="0" applyNumberFormat="1" applyFont="1" applyFill="1" applyBorder="1" applyAlignment="1">
      <alignment vertical="center"/>
    </xf>
    <xf numFmtId="49" fontId="3" fillId="0" borderId="10" xfId="0" applyNumberFormat="1" applyFont="1" applyFill="1" applyBorder="1" applyAlignment="1">
      <alignment vertical="center"/>
    </xf>
    <xf numFmtId="0" fontId="3" fillId="2" borderId="73" xfId="0" applyFont="1" applyFill="1" applyBorder="1" applyAlignment="1">
      <alignment horizontal="left" vertical="center"/>
    </xf>
    <xf numFmtId="0" fontId="3" fillId="2" borderId="41" xfId="0" applyFont="1" applyFill="1" applyBorder="1" applyAlignment="1">
      <alignment horizontal="left" vertical="center"/>
    </xf>
    <xf numFmtId="0" fontId="3" fillId="2" borderId="22" xfId="0" applyFont="1" applyFill="1" applyBorder="1" applyAlignment="1">
      <alignment horizontal="left" vertical="center"/>
    </xf>
    <xf numFmtId="0" fontId="3" fillId="5" borderId="0" xfId="0" applyFont="1" applyFill="1" applyAlignment="1">
      <alignment vertical="center"/>
    </xf>
    <xf numFmtId="0" fontId="3" fillId="0" borderId="0" xfId="0" applyFont="1" applyFill="1" applyAlignment="1">
      <alignment vertical="center"/>
    </xf>
    <xf numFmtId="0" fontId="3" fillId="3" borderId="1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0" borderId="28" xfId="0" applyFont="1" applyFill="1" applyBorder="1" applyAlignment="1">
      <alignment horizontal="left" vertical="top"/>
    </xf>
    <xf numFmtId="0" fontId="3" fillId="0" borderId="20" xfId="0" applyFont="1" applyFill="1" applyBorder="1" applyAlignment="1">
      <alignment horizontal="left" vertical="top"/>
    </xf>
    <xf numFmtId="0" fontId="3" fillId="0" borderId="21" xfId="0" applyFont="1" applyFill="1" applyBorder="1" applyAlignment="1">
      <alignment horizontal="left" vertical="top"/>
    </xf>
    <xf numFmtId="0" fontId="20" fillId="0" borderId="0" xfId="0" applyFont="1" applyFill="1" applyAlignment="1">
      <alignment horizontal="left" vertical="center" wrapText="1"/>
    </xf>
    <xf numFmtId="0" fontId="20" fillId="0" borderId="0" xfId="0" applyFont="1" applyFill="1" applyAlignment="1">
      <alignment horizontal="left" vertical="center"/>
    </xf>
    <xf numFmtId="49" fontId="3" fillId="2" borderId="6"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xf>
    <xf numFmtId="0" fontId="3" fillId="2" borderId="10" xfId="0" applyFont="1" applyFill="1" applyBorder="1" applyAlignment="1">
      <alignment horizontal="left" vertical="center"/>
    </xf>
    <xf numFmtId="49" fontId="3" fillId="3" borderId="31" xfId="0" applyNumberFormat="1" applyFont="1" applyFill="1" applyBorder="1" applyAlignment="1">
      <alignment horizontal="left" vertical="center"/>
    </xf>
    <xf numFmtId="49" fontId="3" fillId="3" borderId="32" xfId="0" applyNumberFormat="1" applyFont="1" applyFill="1" applyBorder="1" applyAlignment="1">
      <alignment horizontal="left" vertical="center"/>
    </xf>
    <xf numFmtId="0" fontId="3" fillId="0" borderId="0" xfId="0" applyFont="1" applyAlignment="1">
      <alignment vertical="center" wrapText="1"/>
    </xf>
    <xf numFmtId="49" fontId="3" fillId="3" borderId="41" xfId="0" applyNumberFormat="1" applyFont="1" applyFill="1" applyBorder="1" applyAlignment="1">
      <alignment horizontal="center" vertical="center" wrapText="1"/>
    </xf>
    <xf numFmtId="49" fontId="3" fillId="3" borderId="21" xfId="0" applyNumberFormat="1" applyFont="1" applyFill="1" applyBorder="1" applyAlignment="1">
      <alignment horizontal="left" vertical="center" wrapText="1"/>
    </xf>
    <xf numFmtId="49" fontId="3" fillId="3" borderId="9" xfId="0" applyNumberFormat="1" applyFont="1" applyFill="1" applyBorder="1" applyAlignment="1">
      <alignment horizontal="left" vertical="center" wrapText="1"/>
    </xf>
    <xf numFmtId="49" fontId="3" fillId="3" borderId="10" xfId="0" applyNumberFormat="1" applyFont="1" applyFill="1" applyBorder="1" applyAlignment="1">
      <alignment horizontal="left" vertical="center" wrapText="1"/>
    </xf>
    <xf numFmtId="49" fontId="3" fillId="3" borderId="13"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0" fontId="3" fillId="2" borderId="15"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16" xfId="0" applyFont="1" applyFill="1" applyBorder="1" applyAlignment="1">
      <alignment horizontal="center" vertical="center"/>
    </xf>
    <xf numFmtId="49" fontId="3" fillId="3" borderId="28" xfId="0" applyNumberFormat="1" applyFont="1" applyFill="1" applyBorder="1" applyAlignment="1">
      <alignment horizontal="center" vertical="center" wrapText="1"/>
    </xf>
    <xf numFmtId="49" fontId="3" fillId="3" borderId="20" xfId="0" applyNumberFormat="1" applyFont="1" applyFill="1" applyBorder="1" applyAlignment="1">
      <alignment horizontal="center" vertical="center" wrapText="1"/>
    </xf>
    <xf numFmtId="49" fontId="3" fillId="3" borderId="19" xfId="0" applyNumberFormat="1" applyFont="1" applyFill="1" applyBorder="1" applyAlignment="1">
      <alignment horizontal="center" vertical="center" wrapText="1"/>
    </xf>
    <xf numFmtId="49" fontId="3" fillId="3" borderId="13" xfId="0" applyNumberFormat="1" applyFont="1" applyFill="1" applyBorder="1" applyAlignment="1">
      <alignment horizontal="center" vertical="center" wrapText="1"/>
    </xf>
    <xf numFmtId="49" fontId="3" fillId="3" borderId="0" xfId="0" applyNumberFormat="1" applyFont="1" applyFill="1" applyBorder="1" applyAlignment="1">
      <alignment horizontal="center" vertical="center" wrapText="1"/>
    </xf>
    <xf numFmtId="49" fontId="3" fillId="3" borderId="66" xfId="0" applyNumberFormat="1" applyFont="1" applyFill="1" applyBorder="1" applyAlignment="1">
      <alignment horizontal="center" vertical="center" wrapText="1"/>
    </xf>
    <xf numFmtId="0" fontId="3" fillId="3" borderId="7" xfId="0" applyFont="1" applyFill="1" applyBorder="1">
      <alignment vertical="center"/>
    </xf>
    <xf numFmtId="0" fontId="3" fillId="3" borderId="71" xfId="0" applyFont="1" applyFill="1" applyBorder="1">
      <alignment vertical="center"/>
    </xf>
    <xf numFmtId="0" fontId="3" fillId="3" borderId="32" xfId="0" applyFont="1" applyFill="1" applyBorder="1" applyAlignment="1">
      <alignment horizontal="left" vertical="center"/>
    </xf>
    <xf numFmtId="0" fontId="3" fillId="3" borderId="87" xfId="0" applyFont="1" applyFill="1" applyBorder="1" applyAlignment="1">
      <alignment horizontal="center" vertical="center"/>
    </xf>
    <xf numFmtId="0" fontId="3" fillId="3" borderId="38" xfId="0" applyFont="1" applyFill="1" applyBorder="1" applyAlignment="1">
      <alignment horizontal="center" vertical="center"/>
    </xf>
    <xf numFmtId="0" fontId="28" fillId="0" borderId="2" xfId="0" applyFont="1" applyBorder="1" applyAlignment="1">
      <alignment vertical="center"/>
    </xf>
    <xf numFmtId="0" fontId="29" fillId="0" borderId="2" xfId="0" applyFont="1" applyBorder="1" applyAlignment="1">
      <alignment vertical="center"/>
    </xf>
    <xf numFmtId="0" fontId="3" fillId="3" borderId="7" xfId="0" applyFont="1" applyFill="1" applyBorder="1" applyAlignment="1">
      <alignment vertical="center"/>
    </xf>
    <xf numFmtId="0" fontId="3" fillId="3" borderId="71" xfId="0" applyFont="1" applyFill="1" applyBorder="1" applyAlignment="1">
      <alignment vertical="center"/>
    </xf>
    <xf numFmtId="0" fontId="30" fillId="0" borderId="2" xfId="0" applyFont="1" applyBorder="1" applyAlignment="1">
      <alignment horizontal="left" vertical="center"/>
    </xf>
    <xf numFmtId="0" fontId="28" fillId="0" borderId="53" xfId="0" applyFont="1" applyBorder="1" applyAlignment="1">
      <alignment horizontal="left" vertical="center"/>
    </xf>
    <xf numFmtId="0" fontId="0" fillId="0" borderId="31" xfId="0" applyFont="1" applyBorder="1" applyAlignment="1">
      <alignment vertical="center"/>
    </xf>
    <xf numFmtId="0" fontId="0" fillId="0" borderId="42" xfId="0" applyFont="1" applyBorder="1" applyAlignment="1">
      <alignment vertical="center"/>
    </xf>
    <xf numFmtId="0" fontId="0" fillId="0" borderId="2" xfId="0" applyFont="1" applyBorder="1" applyAlignment="1">
      <alignment vertical="center"/>
    </xf>
    <xf numFmtId="0" fontId="3" fillId="3" borderId="30" xfId="0" applyFont="1" applyFill="1" applyBorder="1" applyAlignment="1">
      <alignment horizontal="center" vertical="center" wrapText="1"/>
    </xf>
    <xf numFmtId="0" fontId="0" fillId="3" borderId="32" xfId="0" applyFont="1" applyFill="1" applyBorder="1" applyAlignment="1">
      <alignment horizontal="center" vertical="center"/>
    </xf>
    <xf numFmtId="0" fontId="0" fillId="3" borderId="45" xfId="0" applyFont="1" applyFill="1" applyBorder="1" applyAlignment="1">
      <alignment horizontal="center" vertical="center"/>
    </xf>
    <xf numFmtId="0" fontId="0" fillId="3" borderId="29" xfId="0" applyFont="1" applyFill="1" applyBorder="1" applyAlignment="1">
      <alignment horizontal="center" vertical="center"/>
    </xf>
    <xf numFmtId="0" fontId="3" fillId="3" borderId="7" xfId="0" applyFont="1" applyFill="1" applyBorder="1" applyAlignment="1">
      <alignment vertical="center" textRotation="255"/>
    </xf>
    <xf numFmtId="0" fontId="3" fillId="3" borderId="71" xfId="0" applyFont="1" applyFill="1" applyBorder="1" applyAlignment="1">
      <alignment vertical="center" textRotation="255"/>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0" borderId="48" xfId="0" applyFont="1" applyFill="1" applyBorder="1" applyAlignment="1">
      <alignment horizontal="left" vertical="center"/>
    </xf>
    <xf numFmtId="0" fontId="0" fillId="0" borderId="91" xfId="0" applyFont="1" applyFill="1" applyBorder="1" applyAlignment="1">
      <alignment horizontal="left" vertical="center"/>
    </xf>
    <xf numFmtId="0" fontId="3" fillId="2" borderId="50" xfId="0" applyFont="1" applyFill="1" applyBorder="1" applyAlignment="1">
      <alignment horizontal="center" vertical="center"/>
    </xf>
    <xf numFmtId="0" fontId="3" fillId="2" borderId="92" xfId="0" applyFont="1" applyFill="1" applyBorder="1" applyAlignment="1">
      <alignment horizontal="center" vertical="center"/>
    </xf>
    <xf numFmtId="0" fontId="3" fillId="0" borderId="50" xfId="0" applyFont="1" applyFill="1" applyBorder="1" applyAlignment="1">
      <alignment horizontal="left" vertical="center"/>
    </xf>
    <xf numFmtId="0" fontId="0" fillId="0" borderId="93" xfId="0" applyFont="1" applyFill="1" applyBorder="1" applyAlignment="1">
      <alignment horizontal="left" vertical="center"/>
    </xf>
    <xf numFmtId="0" fontId="3" fillId="0" borderId="50" xfId="0" applyFont="1" applyFill="1" applyBorder="1" applyAlignment="1">
      <alignment horizontal="left" vertical="center" wrapText="1"/>
    </xf>
    <xf numFmtId="0" fontId="3" fillId="2" borderId="52" xfId="0" applyFont="1" applyFill="1" applyBorder="1" applyAlignment="1">
      <alignment horizontal="center" vertical="center"/>
    </xf>
    <xf numFmtId="0" fontId="3" fillId="2" borderId="94" xfId="0" applyFont="1" applyFill="1" applyBorder="1" applyAlignment="1">
      <alignment horizontal="center" vertical="center"/>
    </xf>
    <xf numFmtId="0" fontId="3" fillId="0" borderId="52" xfId="0" applyFont="1" applyFill="1" applyBorder="1" applyAlignment="1">
      <alignment horizontal="left" vertical="center" wrapText="1"/>
    </xf>
    <xf numFmtId="0" fontId="0" fillId="0" borderId="95" xfId="0" applyFont="1" applyFill="1" applyBorder="1" applyAlignment="1">
      <alignment horizontal="left" vertical="center"/>
    </xf>
    <xf numFmtId="0" fontId="3" fillId="0" borderId="48" xfId="0" applyFont="1" applyFill="1" applyBorder="1" applyAlignment="1">
      <alignment horizontal="left" vertical="center" wrapText="1"/>
    </xf>
    <xf numFmtId="0" fontId="3" fillId="0" borderId="52" xfId="0" applyFont="1" applyFill="1" applyBorder="1" applyAlignment="1">
      <alignment horizontal="left" vertical="center"/>
    </xf>
    <xf numFmtId="0" fontId="3" fillId="0" borderId="95" xfId="0" applyFont="1" applyFill="1" applyBorder="1" applyAlignment="1">
      <alignment horizontal="left" vertical="center"/>
    </xf>
    <xf numFmtId="0" fontId="8" fillId="0" borderId="31" xfId="0" applyFont="1" applyBorder="1" applyAlignment="1">
      <alignment horizontal="left" vertical="center" wrapText="1"/>
    </xf>
    <xf numFmtId="0" fontId="8" fillId="0" borderId="31" xfId="0" applyFont="1" applyBorder="1" applyAlignment="1">
      <alignment horizontal="left" vertical="center"/>
    </xf>
    <xf numFmtId="0" fontId="8" fillId="0" borderId="0" xfId="0" applyFont="1" applyAlignment="1">
      <alignment vertical="top"/>
    </xf>
    <xf numFmtId="49" fontId="5" fillId="4" borderId="0" xfId="0" applyNumberFormat="1" applyFont="1" applyFill="1" applyAlignment="1">
      <alignment horizontal="left" vertical="center" wrapText="1"/>
    </xf>
    <xf numFmtId="0" fontId="0" fillId="4" borderId="0" xfId="0" applyFill="1" applyAlignment="1">
      <alignment horizontal="left" vertical="center"/>
    </xf>
    <xf numFmtId="49" fontId="3" fillId="4" borderId="0" xfId="0" applyNumberFormat="1" applyFont="1" applyFill="1" applyAlignment="1">
      <alignment horizontal="left" vertical="center" wrapText="1"/>
    </xf>
    <xf numFmtId="0" fontId="0" fillId="4" borderId="0" xfId="0" applyFill="1" applyAlignment="1">
      <alignment vertical="center" wrapText="1"/>
    </xf>
    <xf numFmtId="0" fontId="0" fillId="4" borderId="2" xfId="0" applyFill="1" applyBorder="1" applyAlignment="1">
      <alignment vertical="center" wrapText="1"/>
    </xf>
    <xf numFmtId="49" fontId="4" fillId="4" borderId="58" xfId="0" applyNumberFormat="1" applyFont="1" applyFill="1" applyBorder="1" applyAlignment="1">
      <alignment horizontal="center" vertical="center"/>
    </xf>
    <xf numFmtId="49" fontId="4" fillId="4" borderId="12" xfId="0" applyNumberFormat="1" applyFont="1" applyFill="1" applyBorder="1" applyAlignment="1">
      <alignment horizontal="center" vertical="center"/>
    </xf>
    <xf numFmtId="190" fontId="3" fillId="4" borderId="12" xfId="0" applyNumberFormat="1" applyFont="1" applyFill="1" applyBorder="1" applyAlignment="1">
      <alignment horizontal="center" vertical="center"/>
    </xf>
    <xf numFmtId="190" fontId="7" fillId="4" borderId="12" xfId="0" applyNumberFormat="1" applyFont="1" applyFill="1" applyBorder="1" applyAlignment="1">
      <alignment horizontal="center" vertical="center"/>
    </xf>
    <xf numFmtId="179" fontId="3" fillId="4" borderId="18" xfId="0" applyNumberFormat="1" applyFont="1" applyFill="1" applyBorder="1" applyAlignment="1">
      <alignment horizontal="center" vertical="center"/>
    </xf>
    <xf numFmtId="179" fontId="3" fillId="4" borderId="4" xfId="0" applyNumberFormat="1" applyFont="1" applyFill="1" applyBorder="1" applyAlignment="1">
      <alignment horizontal="center" vertical="center"/>
    </xf>
    <xf numFmtId="49" fontId="4" fillId="4" borderId="60" xfId="0" applyNumberFormat="1" applyFont="1" applyFill="1" applyBorder="1" applyAlignment="1">
      <alignment horizontal="center" vertical="center"/>
    </xf>
    <xf numFmtId="49" fontId="4" fillId="4" borderId="11" xfId="0" applyNumberFormat="1" applyFont="1" applyFill="1" applyBorder="1" applyAlignment="1">
      <alignment horizontal="center" vertical="center"/>
    </xf>
    <xf numFmtId="179" fontId="7" fillId="4" borderId="6" xfId="0" applyNumberFormat="1" applyFont="1" applyFill="1" applyBorder="1" applyAlignment="1">
      <alignment horizontal="center" vertical="center"/>
    </xf>
    <xf numFmtId="179" fontId="7" fillId="4" borderId="10" xfId="0" applyNumberFormat="1" applyFont="1" applyFill="1" applyBorder="1" applyAlignment="1">
      <alignment horizontal="center" vertical="center"/>
    </xf>
    <xf numFmtId="49" fontId="4" fillId="4" borderId="61" xfId="0" applyNumberFormat="1" applyFont="1" applyFill="1" applyBorder="1" applyAlignment="1">
      <alignment horizontal="center" vertical="center"/>
    </xf>
    <xf numFmtId="49" fontId="4" fillId="4" borderId="14" xfId="0" applyNumberFormat="1" applyFont="1" applyFill="1" applyBorder="1" applyAlignment="1">
      <alignment horizontal="center" vertical="center"/>
    </xf>
    <xf numFmtId="49" fontId="3" fillId="4" borderId="58" xfId="0" applyNumberFormat="1" applyFont="1" applyFill="1" applyBorder="1" applyAlignment="1">
      <alignment horizontal="center" vertical="center"/>
    </xf>
    <xf numFmtId="49" fontId="3" fillId="4" borderId="12" xfId="0" applyNumberFormat="1" applyFont="1" applyFill="1" applyBorder="1" applyAlignment="1">
      <alignment horizontal="center" vertical="center"/>
    </xf>
    <xf numFmtId="0" fontId="3" fillId="4" borderId="18" xfId="0" applyFont="1" applyFill="1" applyBorder="1" applyAlignment="1">
      <alignment horizontal="left" vertical="center"/>
    </xf>
    <xf numFmtId="49" fontId="3" fillId="4" borderId="65" xfId="0" applyNumberFormat="1" applyFont="1" applyFill="1" applyBorder="1" applyAlignment="1">
      <alignment horizontal="left" vertical="center"/>
    </xf>
    <xf numFmtId="49" fontId="3" fillId="4" borderId="9" xfId="0" applyNumberFormat="1" applyFont="1" applyFill="1" applyBorder="1" applyAlignment="1">
      <alignment horizontal="left" vertical="center"/>
    </xf>
    <xf numFmtId="49" fontId="3" fillId="4" borderId="17" xfId="0" applyNumberFormat="1" applyFont="1" applyFill="1" applyBorder="1" applyAlignment="1">
      <alignment horizontal="left" vertical="center"/>
    </xf>
    <xf numFmtId="0" fontId="7" fillId="4" borderId="16" xfId="0" applyFont="1" applyFill="1" applyBorder="1" applyAlignment="1">
      <alignment horizontal="left" vertical="center"/>
    </xf>
    <xf numFmtId="0" fontId="7" fillId="4" borderId="6" xfId="0" applyFont="1" applyFill="1" applyBorder="1" applyAlignment="1">
      <alignment horizontal="left" vertical="center"/>
    </xf>
    <xf numFmtId="0" fontId="7" fillId="4" borderId="10" xfId="0" applyFont="1" applyFill="1" applyBorder="1" applyAlignment="1">
      <alignment horizontal="left" vertical="center"/>
    </xf>
    <xf numFmtId="0" fontId="7" fillId="4" borderId="6" xfId="0" applyNumberFormat="1" applyFont="1" applyFill="1" applyBorder="1" applyAlignment="1">
      <alignment horizontal="left" vertical="center"/>
    </xf>
    <xf numFmtId="0" fontId="7" fillId="4" borderId="10" xfId="0" applyNumberFormat="1" applyFont="1" applyFill="1" applyBorder="1" applyAlignment="1">
      <alignment horizontal="left" vertical="center"/>
    </xf>
    <xf numFmtId="49" fontId="3" fillId="4" borderId="62" xfId="0" applyNumberFormat="1" applyFont="1" applyFill="1" applyBorder="1" applyAlignment="1">
      <alignment horizontal="left" vertical="center"/>
    </xf>
    <xf numFmtId="49" fontId="3" fillId="4" borderId="20" xfId="0" applyNumberFormat="1" applyFont="1" applyFill="1" applyBorder="1" applyAlignment="1">
      <alignment horizontal="left" vertical="center"/>
    </xf>
    <xf numFmtId="49" fontId="3" fillId="4" borderId="19" xfId="0" applyNumberFormat="1" applyFont="1" applyFill="1" applyBorder="1" applyAlignment="1">
      <alignment horizontal="left" vertical="center"/>
    </xf>
    <xf numFmtId="49" fontId="3" fillId="4" borderId="54" xfId="0" applyNumberFormat="1" applyFont="1" applyFill="1" applyBorder="1" applyAlignment="1">
      <alignment horizontal="left" vertical="center"/>
    </xf>
    <xf numFmtId="49" fontId="3" fillId="4" borderId="0" xfId="0" applyNumberFormat="1" applyFont="1" applyFill="1" applyAlignment="1">
      <alignment horizontal="left" vertical="center"/>
    </xf>
    <xf numFmtId="49" fontId="3" fillId="4" borderId="66" xfId="0" applyNumberFormat="1" applyFont="1" applyFill="1" applyBorder="1" applyAlignment="1">
      <alignment horizontal="left" vertical="center"/>
    </xf>
    <xf numFmtId="49" fontId="3" fillId="4" borderId="27" xfId="0" applyNumberFormat="1" applyFont="1" applyFill="1" applyBorder="1" applyAlignment="1">
      <alignment horizontal="left" vertical="center"/>
    </xf>
    <xf numFmtId="49" fontId="3" fillId="4" borderId="1" xfId="0" applyNumberFormat="1" applyFont="1" applyFill="1" applyBorder="1" applyAlignment="1">
      <alignment horizontal="left" vertical="center"/>
    </xf>
    <xf numFmtId="49" fontId="3" fillId="4" borderId="63" xfId="0" applyNumberFormat="1" applyFont="1" applyFill="1" applyBorder="1" applyAlignment="1">
      <alignment horizontal="left" vertical="center"/>
    </xf>
    <xf numFmtId="49" fontId="3" fillId="4" borderId="11" xfId="0" applyNumberFormat="1" applyFont="1" applyFill="1" applyBorder="1" applyAlignment="1">
      <alignment horizontal="center" vertical="center"/>
    </xf>
    <xf numFmtId="0" fontId="7" fillId="4" borderId="6" xfId="0" applyNumberFormat="1" applyFont="1" applyFill="1" applyBorder="1" applyAlignment="1">
      <alignment horizontal="left" vertical="center" wrapText="1"/>
    </xf>
    <xf numFmtId="0" fontId="7" fillId="4" borderId="10" xfId="0" applyNumberFormat="1" applyFont="1" applyFill="1" applyBorder="1" applyAlignment="1">
      <alignment horizontal="left" vertical="center" wrapText="1"/>
    </xf>
    <xf numFmtId="0" fontId="7" fillId="4" borderId="6" xfId="0" applyNumberFormat="1" applyFont="1" applyFill="1" applyBorder="1" applyAlignment="1">
      <alignment horizontal="center" vertical="center" wrapText="1"/>
    </xf>
    <xf numFmtId="0" fontId="7" fillId="4" borderId="10" xfId="0" applyNumberFormat="1" applyFont="1" applyFill="1" applyBorder="1" applyAlignment="1">
      <alignment horizontal="center" vertical="center" wrapText="1"/>
    </xf>
    <xf numFmtId="0" fontId="7" fillId="4" borderId="11" xfId="0" applyNumberFormat="1" applyFont="1" applyFill="1" applyBorder="1" applyAlignment="1">
      <alignment horizontal="left" vertical="center"/>
    </xf>
    <xf numFmtId="0" fontId="7" fillId="4" borderId="16" xfId="0" applyNumberFormat="1" applyFont="1" applyFill="1" applyBorder="1" applyAlignment="1">
      <alignment horizontal="left" vertical="center"/>
    </xf>
    <xf numFmtId="0" fontId="3" fillId="4" borderId="60" xfId="0" applyFont="1" applyFill="1" applyBorder="1" applyAlignment="1">
      <alignment horizontal="left" vertical="center" shrinkToFit="1"/>
    </xf>
    <xf numFmtId="0" fontId="7" fillId="4" borderId="6"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7" fillId="4" borderId="17" xfId="0" applyFont="1" applyFill="1" applyBorder="1" applyAlignment="1">
      <alignment horizontal="center" vertical="center" shrinkToFit="1"/>
    </xf>
    <xf numFmtId="0" fontId="7" fillId="4" borderId="15" xfId="0" applyFont="1" applyFill="1" applyBorder="1" applyAlignment="1">
      <alignment horizontal="left" vertical="center"/>
    </xf>
    <xf numFmtId="0" fontId="7" fillId="4" borderId="56" xfId="0" applyFont="1" applyFill="1" applyBorder="1" applyAlignment="1">
      <alignment horizontal="left" vertical="center"/>
    </xf>
    <xf numFmtId="0" fontId="0" fillId="4" borderId="9" xfId="0" applyFont="1" applyFill="1" applyBorder="1" applyAlignment="1">
      <alignment horizontal="left" vertical="center"/>
    </xf>
    <xf numFmtId="0" fontId="0" fillId="4" borderId="17" xfId="0" applyFont="1" applyFill="1" applyBorder="1" applyAlignment="1">
      <alignment horizontal="left" vertical="center"/>
    </xf>
    <xf numFmtId="3" fontId="3" fillId="4" borderId="6" xfId="0" applyNumberFormat="1" applyFont="1" applyFill="1" applyBorder="1">
      <alignment vertical="center"/>
    </xf>
    <xf numFmtId="0" fontId="0" fillId="4" borderId="9" xfId="0" applyFont="1" applyFill="1" applyBorder="1">
      <alignment vertical="center"/>
    </xf>
    <xf numFmtId="0" fontId="0" fillId="4" borderId="17" xfId="0" applyFont="1" applyFill="1" applyBorder="1">
      <alignment vertical="center"/>
    </xf>
    <xf numFmtId="49" fontId="3" fillId="4" borderId="65" xfId="0" applyNumberFormat="1" applyFont="1" applyFill="1" applyBorder="1" applyAlignment="1">
      <alignment vertical="center" shrinkToFit="1"/>
    </xf>
    <xf numFmtId="0" fontId="0" fillId="4" borderId="9" xfId="0" applyFont="1" applyFill="1" applyBorder="1" applyAlignment="1">
      <alignment vertical="center" shrinkToFit="1"/>
    </xf>
    <xf numFmtId="0" fontId="0" fillId="4" borderId="17" xfId="0" applyFont="1" applyFill="1" applyBorder="1" applyAlignment="1">
      <alignment vertical="center" shrinkToFit="1"/>
    </xf>
    <xf numFmtId="49" fontId="6" fillId="4" borderId="65" xfId="0" applyNumberFormat="1" applyFont="1" applyFill="1" applyBorder="1" applyAlignment="1">
      <alignment vertical="center" wrapText="1"/>
    </xf>
    <xf numFmtId="0" fontId="8" fillId="4" borderId="9" xfId="0" applyFont="1" applyFill="1" applyBorder="1" applyAlignment="1">
      <alignment vertical="center" wrapText="1"/>
    </xf>
    <xf numFmtId="0" fontId="8" fillId="4" borderId="17" xfId="0" applyFont="1" applyFill="1" applyBorder="1" applyAlignment="1">
      <alignment vertical="center" wrapText="1"/>
    </xf>
    <xf numFmtId="3" fontId="7" fillId="4" borderId="6" xfId="0" applyNumberFormat="1" applyFont="1" applyFill="1" applyBorder="1" applyAlignment="1">
      <alignment horizontal="left" vertical="center" shrinkToFit="1"/>
    </xf>
    <xf numFmtId="0" fontId="0" fillId="4" borderId="10" xfId="0" applyFont="1" applyFill="1" applyBorder="1" applyAlignment="1">
      <alignment horizontal="left" vertical="center" shrinkToFit="1"/>
    </xf>
    <xf numFmtId="0" fontId="7" fillId="4" borderId="21" xfId="0" applyFont="1" applyFill="1" applyBorder="1" applyAlignment="1">
      <alignment horizontal="left" vertical="center"/>
    </xf>
    <xf numFmtId="0" fontId="3" fillId="4" borderId="65" xfId="0" applyNumberFormat="1" applyFont="1" applyFill="1" applyBorder="1" applyAlignment="1">
      <alignment horizontal="left" vertical="center"/>
    </xf>
    <xf numFmtId="0" fontId="3" fillId="4" borderId="9" xfId="0" applyNumberFormat="1" applyFont="1" applyFill="1" applyBorder="1" applyAlignment="1">
      <alignment horizontal="left" vertical="center"/>
    </xf>
    <xf numFmtId="0" fontId="3" fillId="4" borderId="17" xfId="0" applyNumberFormat="1" applyFont="1" applyFill="1" applyBorder="1" applyAlignment="1">
      <alignment horizontal="left" vertical="center"/>
    </xf>
    <xf numFmtId="49" fontId="3" fillId="4" borderId="65" xfId="0" applyNumberFormat="1" applyFont="1" applyFill="1" applyBorder="1" applyAlignment="1">
      <alignment vertical="center" wrapText="1"/>
    </xf>
    <xf numFmtId="0" fontId="0" fillId="4" borderId="9" xfId="0" applyFont="1" applyFill="1" applyBorder="1" applyAlignment="1">
      <alignment vertical="center" wrapText="1"/>
    </xf>
    <xf numFmtId="0" fontId="0" fillId="4" borderId="17" xfId="0" applyFont="1" applyFill="1" applyBorder="1" applyAlignment="1">
      <alignment vertical="center" wrapText="1"/>
    </xf>
    <xf numFmtId="49" fontId="11" fillId="4" borderId="6" xfId="0" applyNumberFormat="1" applyFont="1" applyFill="1" applyBorder="1" applyAlignment="1">
      <alignment horizontal="left" vertical="center" wrapText="1"/>
    </xf>
    <xf numFmtId="49" fontId="11" fillId="4" borderId="10" xfId="0" applyNumberFormat="1" applyFont="1" applyFill="1" applyBorder="1" applyAlignment="1">
      <alignment horizontal="left" vertical="center" wrapText="1"/>
    </xf>
    <xf numFmtId="0" fontId="7" fillId="4" borderId="14" xfId="0" applyFont="1" applyFill="1" applyBorder="1" applyAlignment="1">
      <alignment horizontal="left" vertical="center"/>
    </xf>
    <xf numFmtId="0" fontId="7" fillId="4" borderId="33" xfId="0" applyFont="1" applyFill="1" applyBorder="1" applyAlignment="1">
      <alignment horizontal="left" vertical="center"/>
    </xf>
    <xf numFmtId="0" fontId="6" fillId="4" borderId="65" xfId="0" applyFont="1" applyFill="1" applyBorder="1" applyAlignment="1">
      <alignment horizontal="left" vertical="center" wrapText="1"/>
    </xf>
    <xf numFmtId="0" fontId="6" fillId="4" borderId="9" xfId="0" applyFont="1" applyFill="1" applyBorder="1" applyAlignment="1">
      <alignment horizontal="left" vertical="center"/>
    </xf>
    <xf numFmtId="0" fontId="6" fillId="4" borderId="17" xfId="0" applyFont="1" applyFill="1" applyBorder="1" applyAlignment="1">
      <alignment horizontal="left" vertical="center"/>
    </xf>
    <xf numFmtId="49" fontId="7" fillId="4" borderId="6" xfId="0" applyNumberFormat="1" applyFont="1" applyFill="1" applyBorder="1" applyAlignment="1">
      <alignment horizontal="left" vertical="center"/>
    </xf>
    <xf numFmtId="49" fontId="7" fillId="4" borderId="10" xfId="0" applyNumberFormat="1" applyFont="1" applyFill="1" applyBorder="1" applyAlignment="1">
      <alignment horizontal="left" vertical="center"/>
    </xf>
    <xf numFmtId="0" fontId="4" fillId="0" borderId="69" xfId="0" applyFont="1" applyBorder="1" applyAlignment="1">
      <alignment horizontal="center" vertical="center"/>
    </xf>
    <xf numFmtId="0" fontId="4" fillId="0" borderId="7" xfId="0" applyFont="1" applyBorder="1" applyAlignment="1">
      <alignment horizontal="center" vertical="center"/>
    </xf>
    <xf numFmtId="0" fontId="4" fillId="0" borderId="71" xfId="0" applyFont="1" applyBorder="1" applyAlignment="1">
      <alignment horizontal="center" vertical="center"/>
    </xf>
    <xf numFmtId="194" fontId="7" fillId="0" borderId="11" xfId="0" applyNumberFormat="1" applyFont="1" applyBorder="1" applyAlignment="1">
      <alignment horizontal="right" vertical="center"/>
    </xf>
    <xf numFmtId="194" fontId="7" fillId="0" borderId="55" xfId="0" applyNumberFormat="1" applyFont="1" applyBorder="1" applyAlignment="1">
      <alignment horizontal="right" vertical="center"/>
    </xf>
    <xf numFmtId="0" fontId="7" fillId="0" borderId="0" xfId="0" applyFont="1" applyAlignment="1">
      <alignment vertical="center" wrapText="1"/>
    </xf>
    <xf numFmtId="0" fontId="7" fillId="0" borderId="31" xfId="0" applyFont="1" applyBorder="1" applyAlignment="1">
      <alignment horizontal="left" vertical="center" wrapText="1"/>
    </xf>
    <xf numFmtId="0" fontId="9" fillId="0" borderId="0" xfId="0" applyFont="1" applyAlignment="1">
      <alignment vertical="center" wrapText="1"/>
    </xf>
    <xf numFmtId="0" fontId="0" fillId="0" borderId="0" xfId="0" applyFont="1">
      <alignment vertical="center"/>
    </xf>
    <xf numFmtId="0" fontId="4" fillId="0" borderId="58" xfId="0" applyFont="1" applyBorder="1" applyAlignment="1">
      <alignment horizontal="center" vertical="center"/>
    </xf>
    <xf numFmtId="0" fontId="4" fillId="0" borderId="12" xfId="0" applyFont="1" applyBorder="1" applyAlignment="1">
      <alignment horizontal="center" vertical="center"/>
    </xf>
    <xf numFmtId="0" fontId="4" fillId="0" borderId="60" xfId="0" applyFont="1" applyBorder="1" applyAlignment="1">
      <alignment horizontal="center" vertical="center"/>
    </xf>
    <xf numFmtId="0" fontId="4" fillId="0" borderId="11" xfId="0" applyFont="1" applyBorder="1" applyAlignment="1">
      <alignment horizontal="center" vertical="center"/>
    </xf>
    <xf numFmtId="0" fontId="7" fillId="7" borderId="12" xfId="0" applyFont="1" applyFill="1" applyBorder="1" applyAlignment="1">
      <alignment horizontal="center" vertical="center"/>
    </xf>
    <xf numFmtId="179" fontId="7" fillId="7" borderId="11" xfId="0" applyNumberFormat="1" applyFont="1" applyFill="1" applyBorder="1" applyAlignment="1">
      <alignment horizontal="right" vertical="center"/>
    </xf>
    <xf numFmtId="0" fontId="18" fillId="0" borderId="65" xfId="0" applyFont="1" applyBorder="1" applyAlignment="1">
      <alignment horizontal="center" vertical="center" wrapText="1"/>
    </xf>
    <xf numFmtId="0" fontId="18" fillId="0" borderId="17" xfId="0" applyFont="1" applyBorder="1" applyAlignment="1">
      <alignment horizontal="center" vertical="center" wrapText="1"/>
    </xf>
    <xf numFmtId="195" fontId="7" fillId="0" borderId="11" xfId="0" applyNumberFormat="1" applyFont="1" applyBorder="1" applyAlignment="1">
      <alignment horizontal="center" vertical="center" wrapText="1"/>
    </xf>
    <xf numFmtId="194" fontId="7" fillId="0" borderId="11" xfId="0" applyNumberFormat="1" applyFont="1" applyBorder="1" applyAlignment="1">
      <alignment horizontal="center" vertical="center" wrapText="1"/>
    </xf>
    <xf numFmtId="194" fontId="7" fillId="0" borderId="16" xfId="0" applyNumberFormat="1" applyFont="1" applyBorder="1" applyAlignment="1">
      <alignment horizontal="center" vertical="center" wrapText="1"/>
    </xf>
    <xf numFmtId="193" fontId="7" fillId="0" borderId="11" xfId="0" applyNumberFormat="1" applyFont="1" applyBorder="1" applyAlignment="1">
      <alignment horizontal="center" vertical="center" shrinkToFit="1"/>
    </xf>
    <xf numFmtId="0" fontId="18" fillId="0" borderId="60" xfId="0" applyFont="1" applyBorder="1" applyAlignment="1">
      <alignment horizontal="center" vertical="center" wrapText="1"/>
    </xf>
    <xf numFmtId="0" fontId="18" fillId="0" borderId="11" xfId="0" applyFont="1" applyBorder="1" applyAlignment="1">
      <alignment horizontal="center" vertical="center" wrapText="1"/>
    </xf>
    <xf numFmtId="196" fontId="7" fillId="0" borderId="11" xfId="0" applyNumberFormat="1" applyFont="1" applyBorder="1" applyAlignment="1">
      <alignment horizontal="center" vertical="center" wrapText="1"/>
    </xf>
    <xf numFmtId="193" fontId="7" fillId="0" borderId="11" xfId="0" applyNumberFormat="1" applyFont="1" applyBorder="1" applyAlignment="1">
      <alignment horizontal="center" vertical="center" wrapText="1"/>
    </xf>
    <xf numFmtId="193" fontId="7" fillId="0" borderId="6" xfId="0" applyNumberFormat="1" applyFont="1" applyBorder="1" applyAlignment="1">
      <alignment horizontal="center" vertical="center" shrinkToFit="1"/>
    </xf>
    <xf numFmtId="193" fontId="7" fillId="0" borderId="9" xfId="0" applyNumberFormat="1" applyFont="1" applyBorder="1" applyAlignment="1">
      <alignment horizontal="center" vertical="center" shrinkToFit="1"/>
    </xf>
    <xf numFmtId="193" fontId="7" fillId="0" borderId="10" xfId="0" applyNumberFormat="1" applyFont="1" applyBorder="1" applyAlignment="1">
      <alignment horizontal="center" vertical="center" shrinkToFit="1"/>
    </xf>
    <xf numFmtId="0" fontId="5" fillId="0" borderId="0" xfId="0" applyFont="1">
      <alignment vertical="center"/>
    </xf>
    <xf numFmtId="0" fontId="24" fillId="0" borderId="0" xfId="0" applyFont="1">
      <alignment vertical="center"/>
    </xf>
    <xf numFmtId="0" fontId="4" fillId="0" borderId="58" xfId="0" applyFont="1" applyBorder="1" applyAlignment="1">
      <alignment horizontal="center" vertical="center" wrapText="1"/>
    </xf>
    <xf numFmtId="0" fontId="4" fillId="0" borderId="12"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11" xfId="0" applyFont="1" applyBorder="1" applyAlignment="1">
      <alignment horizontal="center" vertical="center" wrapText="1"/>
    </xf>
    <xf numFmtId="193" fontId="7" fillId="0" borderId="6" xfId="0" applyNumberFormat="1" applyFont="1" applyBorder="1" applyAlignment="1">
      <alignment horizontal="center" vertical="center" wrapText="1"/>
    </xf>
    <xf numFmtId="193" fontId="7" fillId="0" borderId="17" xfId="0" applyNumberFormat="1" applyFont="1" applyBorder="1" applyAlignment="1">
      <alignment horizontal="center" vertical="center" wrapText="1"/>
    </xf>
    <xf numFmtId="198" fontId="7" fillId="0" borderId="6" xfId="0" applyNumberFormat="1" applyFont="1" applyBorder="1" applyAlignment="1">
      <alignment horizontal="center" vertical="center" wrapText="1"/>
    </xf>
    <xf numFmtId="198" fontId="7" fillId="0" borderId="10" xfId="0" applyNumberFormat="1" applyFont="1" applyBorder="1" applyAlignment="1">
      <alignment horizontal="center" vertical="center" wrapText="1"/>
    </xf>
    <xf numFmtId="198" fontId="7" fillId="0" borderId="17" xfId="0" applyNumberFormat="1" applyFont="1" applyBorder="1" applyAlignment="1">
      <alignment horizontal="center" vertical="center" wrapText="1"/>
    </xf>
    <xf numFmtId="199" fontId="7" fillId="0" borderId="6" xfId="0" applyNumberFormat="1" applyFont="1" applyBorder="1" applyAlignment="1">
      <alignment horizontal="center" vertical="center" wrapText="1"/>
    </xf>
    <xf numFmtId="199" fontId="7" fillId="0" borderId="17" xfId="0" applyNumberFormat="1" applyFont="1" applyBorder="1" applyAlignment="1">
      <alignment horizontal="center" vertical="center" wrapText="1"/>
    </xf>
    <xf numFmtId="0" fontId="3" fillId="0" borderId="60" xfId="0" applyFont="1" applyBorder="1" applyAlignment="1">
      <alignment horizontal="center" vertical="center" wrapText="1"/>
    </xf>
    <xf numFmtId="0" fontId="3" fillId="0" borderId="11" xfId="0" applyFont="1" applyBorder="1" applyAlignment="1">
      <alignment horizontal="center" vertical="center" wrapText="1"/>
    </xf>
    <xf numFmtId="193" fontId="7" fillId="0" borderId="22" xfId="0" applyNumberFormat="1" applyFont="1" applyBorder="1" applyAlignment="1">
      <alignment horizontal="center" vertical="center" wrapText="1"/>
    </xf>
    <xf numFmtId="194" fontId="7" fillId="0" borderId="22" xfId="0" applyNumberFormat="1" applyFont="1" applyBorder="1" applyAlignment="1">
      <alignment horizontal="center" vertical="center" wrapText="1"/>
    </xf>
    <xf numFmtId="194" fontId="7" fillId="0" borderId="36"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17" xfId="0" applyFont="1" applyBorder="1" applyAlignment="1">
      <alignment horizontal="center" vertical="center" wrapText="1"/>
    </xf>
    <xf numFmtId="197" fontId="3" fillId="0" borderId="9" xfId="0" applyNumberFormat="1" applyFont="1" applyBorder="1" applyAlignment="1">
      <alignment horizontal="center" vertical="center" wrapText="1"/>
    </xf>
    <xf numFmtId="197" fontId="3" fillId="0" borderId="10" xfId="0" applyNumberFormat="1" applyFont="1" applyBorder="1" applyAlignment="1">
      <alignment horizontal="center" vertical="center" wrapText="1"/>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18" fillId="0" borderId="8" xfId="0" applyFont="1" applyBorder="1" applyAlignment="1">
      <alignment horizontal="center" vertical="center" wrapText="1"/>
    </xf>
    <xf numFmtId="0" fontId="18" fillId="0" borderId="22" xfId="0" applyFont="1" applyBorder="1" applyAlignment="1">
      <alignment horizontal="center" vertical="center" wrapText="1"/>
    </xf>
  </cellXfs>
  <cellStyles count="4">
    <cellStyle name="ハイパーリンク" xfId="1" builtinId="8"/>
    <cellStyle name="通貨" xfId="2" builtinId="7"/>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topLeftCell="A7" zoomScaleNormal="100" zoomScaleSheetLayoutView="100" workbookViewId="0">
      <selection activeCell="A5" sqref="A5:K5"/>
    </sheetView>
  </sheetViews>
  <sheetFormatPr defaultRowHeight="13.5" x14ac:dyDescent="0.15"/>
  <cols>
    <col min="1" max="1" width="9" style="65" customWidth="1"/>
    <col min="2" max="11" width="9" style="66"/>
    <col min="12" max="12" width="66.625" style="66" customWidth="1"/>
    <col min="13" max="16" width="9" style="66"/>
    <col min="17" max="17" width="10.25" style="66" customWidth="1"/>
    <col min="18" max="16384" width="9" style="66"/>
  </cols>
  <sheetData>
    <row r="1" spans="1:12" s="63" customFormat="1" ht="36" customHeight="1" x14ac:dyDescent="0.15">
      <c r="A1" s="431" t="s">
        <v>485</v>
      </c>
      <c r="B1" s="431"/>
      <c r="C1" s="431"/>
      <c r="D1" s="431"/>
      <c r="E1" s="431"/>
      <c r="F1" s="431"/>
      <c r="G1" s="431"/>
      <c r="H1" s="431"/>
      <c r="I1" s="431"/>
      <c r="J1" s="431"/>
      <c r="K1" s="431"/>
    </row>
    <row r="2" spans="1:12" s="63" customFormat="1" ht="21" customHeight="1" x14ac:dyDescent="0.15">
      <c r="A2" s="429" t="s">
        <v>431</v>
      </c>
      <c r="B2" s="429"/>
      <c r="C2" s="429"/>
      <c r="D2" s="429"/>
      <c r="E2" s="429"/>
      <c r="F2" s="429"/>
      <c r="G2" s="429"/>
      <c r="H2" s="429"/>
      <c r="I2" s="429"/>
      <c r="J2" s="429"/>
      <c r="K2" s="429"/>
    </row>
    <row r="3" spans="1:12" s="63" customFormat="1" ht="203.25" customHeight="1" x14ac:dyDescent="0.15">
      <c r="A3" s="429" t="s">
        <v>621</v>
      </c>
      <c r="B3" s="429"/>
      <c r="C3" s="429"/>
      <c r="D3" s="429"/>
      <c r="E3" s="429"/>
      <c r="F3" s="429"/>
      <c r="G3" s="429"/>
      <c r="H3" s="429"/>
      <c r="I3" s="429"/>
      <c r="J3" s="429"/>
      <c r="K3" s="429"/>
    </row>
    <row r="4" spans="1:12" s="63" customFormat="1" ht="21" customHeight="1" x14ac:dyDescent="0.15">
      <c r="A4" s="429" t="s">
        <v>481</v>
      </c>
      <c r="B4" s="429"/>
      <c r="C4" s="429"/>
      <c r="D4" s="429"/>
      <c r="E4" s="429"/>
      <c r="F4" s="429"/>
      <c r="G4" s="429"/>
      <c r="H4" s="429"/>
      <c r="I4" s="429"/>
      <c r="J4" s="429"/>
      <c r="K4" s="429"/>
    </row>
    <row r="5" spans="1:12" s="63" customFormat="1" ht="369.95" customHeight="1" x14ac:dyDescent="0.15">
      <c r="A5" s="429" t="s">
        <v>623</v>
      </c>
      <c r="B5" s="429"/>
      <c r="C5" s="429"/>
      <c r="D5" s="429"/>
      <c r="E5" s="429"/>
      <c r="F5" s="429"/>
      <c r="G5" s="429"/>
      <c r="H5" s="429"/>
      <c r="I5" s="429"/>
      <c r="J5" s="429"/>
      <c r="K5" s="429"/>
      <c r="L5" s="64"/>
    </row>
    <row r="6" spans="1:12" s="64" customFormat="1" ht="21" customHeight="1" x14ac:dyDescent="0.15">
      <c r="A6" s="429" t="s">
        <v>482</v>
      </c>
      <c r="B6" s="429"/>
      <c r="C6" s="429"/>
      <c r="D6" s="429"/>
      <c r="E6" s="429"/>
      <c r="F6" s="429"/>
      <c r="G6" s="429"/>
      <c r="H6" s="429"/>
      <c r="I6" s="429"/>
      <c r="J6" s="429"/>
      <c r="K6" s="429"/>
    </row>
    <row r="7" spans="1:12" s="64" customFormat="1" ht="120" customHeight="1" x14ac:dyDescent="0.15">
      <c r="A7" s="430" t="s">
        <v>622</v>
      </c>
      <c r="B7" s="430"/>
      <c r="C7" s="430"/>
      <c r="D7" s="430"/>
      <c r="E7" s="430"/>
      <c r="F7" s="430"/>
      <c r="G7" s="430"/>
      <c r="H7" s="430"/>
      <c r="I7" s="430"/>
      <c r="J7" s="430"/>
      <c r="K7" s="430"/>
    </row>
    <row r="8" spans="1:12" ht="13.5" customHeight="1" x14ac:dyDescent="0.15">
      <c r="A8" s="428"/>
      <c r="B8" s="428"/>
      <c r="C8" s="428"/>
      <c r="D8" s="428"/>
      <c r="E8" s="428"/>
      <c r="F8" s="428"/>
      <c r="G8" s="428"/>
      <c r="H8" s="428"/>
      <c r="I8" s="428"/>
      <c r="J8" s="428"/>
      <c r="K8" s="428"/>
    </row>
    <row r="9" spans="1:12" ht="21" customHeight="1" x14ac:dyDescent="0.15">
      <c r="A9" s="432" t="s">
        <v>566</v>
      </c>
      <c r="B9" s="428"/>
      <c r="C9" s="428"/>
      <c r="D9" s="428"/>
      <c r="E9" s="428"/>
      <c r="F9" s="428"/>
      <c r="G9" s="428"/>
      <c r="H9" s="428"/>
      <c r="I9" s="428"/>
      <c r="J9" s="428"/>
      <c r="K9" s="428"/>
    </row>
    <row r="10" spans="1:12" ht="21" customHeight="1" x14ac:dyDescent="0.15">
      <c r="A10" s="428" t="s">
        <v>567</v>
      </c>
      <c r="B10" s="428"/>
      <c r="C10" s="428"/>
      <c r="D10" s="428"/>
      <c r="E10" s="428"/>
      <c r="F10" s="428"/>
      <c r="G10" s="428"/>
      <c r="H10" s="428"/>
      <c r="I10" s="428"/>
      <c r="J10" s="428"/>
      <c r="K10" s="428"/>
    </row>
    <row r="13" spans="1:12" ht="33.75" customHeight="1" x14ac:dyDescent="0.15">
      <c r="F13" s="67"/>
    </row>
    <row r="14" spans="1:12" ht="33.75" customHeight="1" x14ac:dyDescent="0.15">
      <c r="F14" s="68"/>
      <c r="G14" s="69"/>
      <c r="H14" s="69"/>
      <c r="I14" s="69"/>
    </row>
    <row r="15" spans="1:12" x14ac:dyDescent="0.15">
      <c r="F15" s="69"/>
      <c r="G15" s="70"/>
      <c r="H15" s="70"/>
      <c r="I15" s="70"/>
      <c r="J15" s="70"/>
      <c r="K15" s="70"/>
    </row>
    <row r="27" spans="2:2" ht="115.5" customHeight="1" x14ac:dyDescent="0.15">
      <c r="B27" s="67"/>
    </row>
  </sheetData>
  <mergeCells count="10">
    <mergeCell ref="A10:K10"/>
    <mergeCell ref="A2:K2"/>
    <mergeCell ref="A4:K4"/>
    <mergeCell ref="A7:K7"/>
    <mergeCell ref="A1:K1"/>
    <mergeCell ref="A5:K5"/>
    <mergeCell ref="A3:K3"/>
    <mergeCell ref="A6:K6"/>
    <mergeCell ref="A8:K8"/>
    <mergeCell ref="A9:K9"/>
  </mergeCells>
  <phoneticPr fontId="2"/>
  <pageMargins left="0.78740157480314965" right="0.23622047244094491" top="0.78740157480314965" bottom="0.78740157480314965"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47"/>
  <sheetViews>
    <sheetView showGridLines="0" view="pageBreakPreview" topLeftCell="A28" zoomScale="90" zoomScaleNormal="85" zoomScaleSheetLayoutView="90" workbookViewId="0">
      <selection activeCell="H13" sqref="H13"/>
    </sheetView>
  </sheetViews>
  <sheetFormatPr defaultRowHeight="13.5" x14ac:dyDescent="0.15"/>
  <cols>
    <col min="1" max="1" width="1.375" style="71" customWidth="1"/>
    <col min="2" max="2" width="43.5" style="71" customWidth="1"/>
    <col min="3" max="3" width="5.75" style="71" customWidth="1"/>
    <col min="4" max="4" width="18.25" style="71" customWidth="1"/>
    <col min="5" max="5" width="29.875" style="71" customWidth="1"/>
    <col min="6" max="6" width="3.375" style="71" customWidth="1"/>
    <col min="7" max="9" width="13" style="71" customWidth="1"/>
    <col min="10" max="16384" width="9" style="71"/>
  </cols>
  <sheetData>
    <row r="1" spans="1:5" ht="21" customHeight="1" thickBot="1" x14ac:dyDescent="0.2">
      <c r="A1" s="1260" t="s">
        <v>325</v>
      </c>
      <c r="B1" s="1261"/>
      <c r="C1" s="1261"/>
      <c r="D1" s="1261"/>
      <c r="E1" s="1261"/>
    </row>
    <row r="2" spans="1:5" ht="21" customHeight="1" thickBot="1" x14ac:dyDescent="0.2">
      <c r="A2" s="1258" t="s">
        <v>296</v>
      </c>
      <c r="B2" s="1259"/>
      <c r="C2" s="1259"/>
      <c r="D2" s="254" t="s">
        <v>35</v>
      </c>
      <c r="E2" s="255" t="s">
        <v>289</v>
      </c>
    </row>
    <row r="3" spans="1:5" ht="21" customHeight="1" x14ac:dyDescent="0.15">
      <c r="A3" s="659" t="s">
        <v>0</v>
      </c>
      <c r="B3" s="660"/>
      <c r="C3" s="660"/>
      <c r="D3" s="660"/>
      <c r="E3" s="1257"/>
    </row>
    <row r="4" spans="1:5" ht="17.100000000000001" customHeight="1" x14ac:dyDescent="0.15">
      <c r="A4" s="1255"/>
      <c r="B4" s="52" t="s">
        <v>1</v>
      </c>
      <c r="C4" s="115"/>
      <c r="D4" s="256"/>
      <c r="E4" s="55"/>
    </row>
    <row r="5" spans="1:5" ht="17.100000000000001" customHeight="1" x14ac:dyDescent="0.15">
      <c r="A5" s="1255"/>
      <c r="B5" s="52" t="s">
        <v>2</v>
      </c>
      <c r="C5" s="115"/>
      <c r="D5" s="54"/>
      <c r="E5" s="55"/>
    </row>
    <row r="6" spans="1:5" ht="17.100000000000001" customHeight="1" x14ac:dyDescent="0.15">
      <c r="A6" s="1255"/>
      <c r="B6" s="52" t="s">
        <v>3</v>
      </c>
      <c r="C6" s="115"/>
      <c r="D6" s="54"/>
      <c r="E6" s="55"/>
    </row>
    <row r="7" spans="1:5" ht="17.100000000000001" customHeight="1" x14ac:dyDescent="0.15">
      <c r="A7" s="1255"/>
      <c r="B7" s="52" t="s">
        <v>4</v>
      </c>
      <c r="C7" s="115"/>
      <c r="D7" s="54"/>
      <c r="E7" s="55"/>
    </row>
    <row r="8" spans="1:5" ht="17.100000000000001" customHeight="1" x14ac:dyDescent="0.15">
      <c r="A8" s="1255"/>
      <c r="B8" s="52" t="s">
        <v>5</v>
      </c>
      <c r="C8" s="115"/>
      <c r="D8" s="54"/>
      <c r="E8" s="55"/>
    </row>
    <row r="9" spans="1:5" ht="17.100000000000001" customHeight="1" x14ac:dyDescent="0.15">
      <c r="A9" s="1255"/>
      <c r="B9" s="52" t="s">
        <v>6</v>
      </c>
      <c r="C9" s="115"/>
      <c r="D9" s="54"/>
      <c r="E9" s="55"/>
    </row>
    <row r="10" spans="1:5" ht="17.100000000000001" customHeight="1" x14ac:dyDescent="0.15">
      <c r="A10" s="1255"/>
      <c r="B10" s="52" t="s">
        <v>7</v>
      </c>
      <c r="C10" s="115"/>
      <c r="D10" s="54"/>
      <c r="E10" s="55"/>
    </row>
    <row r="11" spans="1:5" ht="17.100000000000001" customHeight="1" x14ac:dyDescent="0.15">
      <c r="A11" s="1255"/>
      <c r="B11" s="52" t="s">
        <v>8</v>
      </c>
      <c r="C11" s="115"/>
      <c r="D11" s="54"/>
      <c r="E11" s="55"/>
    </row>
    <row r="12" spans="1:5" ht="17.100000000000001" customHeight="1" x14ac:dyDescent="0.15">
      <c r="A12" s="1255"/>
      <c r="B12" s="52" t="s">
        <v>9</v>
      </c>
      <c r="C12" s="115"/>
      <c r="D12" s="54"/>
      <c r="E12" s="55"/>
    </row>
    <row r="13" spans="1:5" ht="17.100000000000001" customHeight="1" x14ac:dyDescent="0.15">
      <c r="A13" s="1255"/>
      <c r="B13" s="52" t="s">
        <v>10</v>
      </c>
      <c r="C13" s="115"/>
      <c r="D13" s="54"/>
      <c r="E13" s="55"/>
    </row>
    <row r="14" spans="1:5" ht="17.100000000000001" customHeight="1" x14ac:dyDescent="0.15">
      <c r="A14" s="1255"/>
      <c r="B14" s="52" t="s">
        <v>11</v>
      </c>
      <c r="C14" s="115"/>
      <c r="D14" s="54"/>
      <c r="E14" s="55"/>
    </row>
    <row r="15" spans="1:5" ht="17.100000000000001" customHeight="1" thickBot="1" x14ac:dyDescent="0.2">
      <c r="A15" s="1256"/>
      <c r="B15" s="48" t="s">
        <v>12</v>
      </c>
      <c r="C15" s="115"/>
      <c r="D15" s="186"/>
      <c r="E15" s="187"/>
    </row>
    <row r="16" spans="1:5" ht="21" customHeight="1" x14ac:dyDescent="0.15">
      <c r="A16" s="659" t="s">
        <v>13</v>
      </c>
      <c r="B16" s="660"/>
      <c r="C16" s="660"/>
      <c r="D16" s="660"/>
      <c r="E16" s="1257"/>
    </row>
    <row r="17" spans="1:11" ht="17.100000000000001" customHeight="1" x14ac:dyDescent="0.15">
      <c r="A17" s="1262"/>
      <c r="B17" s="52" t="s">
        <v>235</v>
      </c>
      <c r="C17" s="115"/>
      <c r="D17" s="54"/>
      <c r="E17" s="55"/>
    </row>
    <row r="18" spans="1:11" ht="17.100000000000001" customHeight="1" x14ac:dyDescent="0.15">
      <c r="A18" s="1262"/>
      <c r="B18" s="52" t="s">
        <v>14</v>
      </c>
      <c r="C18" s="115"/>
      <c r="D18" s="54"/>
      <c r="E18" s="55"/>
    </row>
    <row r="19" spans="1:11" ht="17.100000000000001" customHeight="1" x14ac:dyDescent="0.15">
      <c r="A19" s="1262"/>
      <c r="B19" s="52" t="s">
        <v>495</v>
      </c>
      <c r="C19" s="115"/>
      <c r="D19" s="54"/>
      <c r="E19" s="55"/>
      <c r="F19" s="64"/>
    </row>
    <row r="20" spans="1:11" ht="17.100000000000001" customHeight="1" x14ac:dyDescent="0.15">
      <c r="A20" s="1262"/>
      <c r="B20" s="52" t="s">
        <v>15</v>
      </c>
      <c r="C20" s="115"/>
      <c r="D20" s="54"/>
      <c r="E20" s="55"/>
      <c r="F20" s="64"/>
    </row>
    <row r="21" spans="1:11" ht="17.100000000000001" customHeight="1" x14ac:dyDescent="0.15">
      <c r="A21" s="1262"/>
      <c r="B21" s="52" t="s">
        <v>61</v>
      </c>
      <c r="C21" s="115"/>
      <c r="D21" s="54"/>
      <c r="E21" s="55"/>
    </row>
    <row r="22" spans="1:11" ht="17.100000000000001" customHeight="1" x14ac:dyDescent="0.15">
      <c r="A22" s="1262"/>
      <c r="B22" s="52" t="s">
        <v>16</v>
      </c>
      <c r="C22" s="115"/>
      <c r="D22" s="54"/>
      <c r="E22" s="55"/>
    </row>
    <row r="23" spans="1:11" ht="17.100000000000001" customHeight="1" x14ac:dyDescent="0.15">
      <c r="A23" s="1262"/>
      <c r="B23" s="52" t="s">
        <v>17</v>
      </c>
      <c r="C23" s="115"/>
      <c r="D23" s="54"/>
      <c r="E23" s="55"/>
      <c r="F23" s="64"/>
    </row>
    <row r="24" spans="1:11" ht="17.100000000000001" customHeight="1" x14ac:dyDescent="0.15">
      <c r="A24" s="1262"/>
      <c r="B24" s="51" t="s">
        <v>66</v>
      </c>
      <c r="C24" s="115"/>
      <c r="D24" s="54"/>
      <c r="E24" s="55"/>
      <c r="F24" s="257"/>
      <c r="G24" s="3"/>
      <c r="H24" s="3"/>
      <c r="I24" s="3"/>
    </row>
    <row r="25" spans="1:11" ht="17.100000000000001" customHeight="1" thickBot="1" x14ac:dyDescent="0.2">
      <c r="A25" s="1263"/>
      <c r="B25" s="258" t="s">
        <v>236</v>
      </c>
      <c r="C25" s="259"/>
      <c r="D25" s="186"/>
      <c r="E25" s="187"/>
      <c r="F25" s="3"/>
      <c r="G25" s="3"/>
      <c r="H25" s="3"/>
      <c r="I25" s="3"/>
      <c r="J25" s="3"/>
      <c r="K25" s="3"/>
    </row>
    <row r="26" spans="1:11" ht="21" customHeight="1" thickBot="1" x14ac:dyDescent="0.2">
      <c r="A26" s="1091" t="s">
        <v>64</v>
      </c>
      <c r="B26" s="1093"/>
      <c r="C26" s="260"/>
      <c r="D26" s="261"/>
      <c r="E26" s="262"/>
    </row>
    <row r="27" spans="1:11" ht="21" customHeight="1" x14ac:dyDescent="0.15">
      <c r="A27" s="659" t="s">
        <v>18</v>
      </c>
      <c r="B27" s="660"/>
      <c r="C27" s="660"/>
      <c r="D27" s="660"/>
      <c r="E27" s="1257"/>
    </row>
    <row r="28" spans="1:11" ht="17.100000000000001" customHeight="1" x14ac:dyDescent="0.15">
      <c r="A28" s="1255"/>
      <c r="B28" s="52" t="s">
        <v>19</v>
      </c>
      <c r="C28" s="115"/>
      <c r="D28" s="54"/>
      <c r="E28" s="55"/>
    </row>
    <row r="29" spans="1:11" ht="17.100000000000001" customHeight="1" x14ac:dyDescent="0.15">
      <c r="A29" s="1255"/>
      <c r="B29" s="52" t="s">
        <v>20</v>
      </c>
      <c r="C29" s="115"/>
      <c r="D29" s="54"/>
      <c r="E29" s="55"/>
    </row>
    <row r="30" spans="1:11" ht="17.100000000000001" customHeight="1" x14ac:dyDescent="0.15">
      <c r="A30" s="1255"/>
      <c r="B30" s="52" t="s">
        <v>21</v>
      </c>
      <c r="C30" s="115"/>
      <c r="D30" s="54"/>
      <c r="E30" s="55"/>
    </row>
    <row r="31" spans="1:11" ht="17.100000000000001" customHeight="1" x14ac:dyDescent="0.15">
      <c r="A31" s="1255"/>
      <c r="B31" s="52" t="s">
        <v>22</v>
      </c>
      <c r="C31" s="115"/>
      <c r="D31" s="54"/>
      <c r="E31" s="55"/>
    </row>
    <row r="32" spans="1:11" ht="17.100000000000001" customHeight="1" x14ac:dyDescent="0.15">
      <c r="A32" s="1255"/>
      <c r="B32" s="52" t="s">
        <v>23</v>
      </c>
      <c r="C32" s="115"/>
      <c r="D32" s="54"/>
      <c r="E32" s="55"/>
    </row>
    <row r="33" spans="1:11" ht="17.100000000000001" customHeight="1" x14ac:dyDescent="0.15">
      <c r="A33" s="1255"/>
      <c r="B33" s="52" t="s">
        <v>24</v>
      </c>
      <c r="C33" s="115"/>
      <c r="D33" s="54"/>
      <c r="E33" s="55"/>
    </row>
    <row r="34" spans="1:11" ht="17.100000000000001" customHeight="1" x14ac:dyDescent="0.15">
      <c r="A34" s="1255"/>
      <c r="B34" s="52" t="s">
        <v>25</v>
      </c>
      <c r="C34" s="115"/>
      <c r="D34" s="54"/>
      <c r="E34" s="55"/>
      <c r="G34" s="251"/>
      <c r="H34" s="251"/>
      <c r="I34" s="251"/>
    </row>
    <row r="35" spans="1:11" ht="17.100000000000001" customHeight="1" x14ac:dyDescent="0.15">
      <c r="A35" s="1255"/>
      <c r="B35" s="52" t="s">
        <v>419</v>
      </c>
      <c r="C35" s="115"/>
      <c r="D35" s="54"/>
      <c r="E35" s="55"/>
    </row>
    <row r="36" spans="1:11" ht="17.100000000000001" customHeight="1" x14ac:dyDescent="0.15">
      <c r="A36" s="1255"/>
      <c r="B36" s="295" t="s">
        <v>26</v>
      </c>
      <c r="C36" s="115"/>
      <c r="D36" s="54"/>
      <c r="E36" s="55"/>
    </row>
    <row r="37" spans="1:11" ht="17.100000000000001" customHeight="1" thickBot="1" x14ac:dyDescent="0.2">
      <c r="A37" s="1255"/>
      <c r="B37" s="52" t="s">
        <v>573</v>
      </c>
      <c r="C37" s="115"/>
      <c r="D37" s="54"/>
      <c r="E37" s="55"/>
    </row>
    <row r="38" spans="1:11" ht="21" customHeight="1" x14ac:dyDescent="0.15">
      <c r="A38" s="659" t="s">
        <v>27</v>
      </c>
      <c r="B38" s="660"/>
      <c r="C38" s="660"/>
      <c r="D38" s="660"/>
      <c r="E38" s="1257"/>
    </row>
    <row r="39" spans="1:11" ht="17.100000000000001" customHeight="1" x14ac:dyDescent="0.15">
      <c r="A39" s="1255"/>
      <c r="B39" s="52" t="s">
        <v>28</v>
      </c>
      <c r="C39" s="115"/>
      <c r="D39" s="54"/>
      <c r="E39" s="55"/>
    </row>
    <row r="40" spans="1:11" ht="17.100000000000001" customHeight="1" x14ac:dyDescent="0.15">
      <c r="A40" s="1255"/>
      <c r="B40" s="52" t="s">
        <v>29</v>
      </c>
      <c r="C40" s="115"/>
      <c r="D40" s="54"/>
      <c r="E40" s="55"/>
      <c r="H40" s="63"/>
      <c r="I40" s="63"/>
      <c r="J40" s="63"/>
      <c r="K40" s="63"/>
    </row>
    <row r="41" spans="1:11" ht="17.100000000000001" customHeight="1" thickBot="1" x14ac:dyDescent="0.2">
      <c r="A41" s="1256"/>
      <c r="B41" s="138" t="s">
        <v>30</v>
      </c>
      <c r="C41" s="259"/>
      <c r="D41" s="54"/>
      <c r="E41" s="55"/>
    </row>
    <row r="42" spans="1:11" ht="21" customHeight="1" thickBot="1" x14ac:dyDescent="0.2">
      <c r="A42" s="1091" t="s">
        <v>65</v>
      </c>
      <c r="B42" s="1093"/>
      <c r="C42" s="260"/>
      <c r="D42" s="263"/>
      <c r="E42" s="262"/>
    </row>
    <row r="43" spans="1:11" ht="21" customHeight="1" x14ac:dyDescent="0.15">
      <c r="A43" s="659" t="s">
        <v>31</v>
      </c>
      <c r="B43" s="660"/>
      <c r="C43" s="660"/>
      <c r="D43" s="660"/>
      <c r="E43" s="1257"/>
    </row>
    <row r="44" spans="1:11" ht="17.100000000000001" customHeight="1" x14ac:dyDescent="0.15">
      <c r="A44" s="1255"/>
      <c r="B44" s="52" t="s">
        <v>32</v>
      </c>
      <c r="C44" s="115"/>
      <c r="D44" s="54"/>
      <c r="E44" s="55"/>
    </row>
    <row r="45" spans="1:11" ht="17.100000000000001" customHeight="1" x14ac:dyDescent="0.15">
      <c r="A45" s="1255"/>
      <c r="B45" s="52" t="s">
        <v>33</v>
      </c>
      <c r="C45" s="115"/>
      <c r="D45" s="54"/>
      <c r="E45" s="55"/>
    </row>
    <row r="46" spans="1:11" ht="17.100000000000001" customHeight="1" x14ac:dyDescent="0.15">
      <c r="A46" s="1255"/>
      <c r="B46" s="294" t="s">
        <v>34</v>
      </c>
      <c r="C46" s="259"/>
      <c r="D46" s="296"/>
      <c r="E46" s="297"/>
    </row>
    <row r="47" spans="1:11" ht="17.100000000000001" customHeight="1" thickBot="1" x14ac:dyDescent="0.2">
      <c r="A47" s="1256"/>
      <c r="B47" s="298" t="s">
        <v>574</v>
      </c>
      <c r="C47" s="264"/>
      <c r="D47" s="186"/>
      <c r="E47" s="187"/>
    </row>
  </sheetData>
  <mergeCells count="14">
    <mergeCell ref="A26:B26"/>
    <mergeCell ref="A2:C2"/>
    <mergeCell ref="A1:E1"/>
    <mergeCell ref="A3:E3"/>
    <mergeCell ref="A16:E16"/>
    <mergeCell ref="A4:A15"/>
    <mergeCell ref="A17:A25"/>
    <mergeCell ref="A44:A47"/>
    <mergeCell ref="A27:E27"/>
    <mergeCell ref="A38:E38"/>
    <mergeCell ref="A42:B42"/>
    <mergeCell ref="A43:E43"/>
    <mergeCell ref="A28:A37"/>
    <mergeCell ref="A39:A41"/>
  </mergeCells>
  <phoneticPr fontId="2"/>
  <dataValidations count="1">
    <dataValidation type="list" allowBlank="1" showInputMessage="1" showErrorMessage="1" sqref="C4:C15 C44:C47 C39:C42 C17:C26 C28:C37">
      <formula1>"あり,なし"</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B1:J66"/>
  <sheetViews>
    <sheetView showGridLines="0" view="pageBreakPreview" zoomScale="90" zoomScaleNormal="85" zoomScaleSheetLayoutView="90" workbookViewId="0">
      <selection activeCell="G13" sqref="G13:H13"/>
    </sheetView>
  </sheetViews>
  <sheetFormatPr defaultRowHeight="13.5" x14ac:dyDescent="0.15"/>
  <cols>
    <col min="1" max="1" width="2.625" style="16" customWidth="1"/>
    <col min="2" max="2" width="5" style="16" customWidth="1"/>
    <col min="3" max="3" width="47.75" style="16" customWidth="1"/>
    <col min="4" max="5" width="6.625" style="16" customWidth="1"/>
    <col min="6" max="6" width="35.75" style="16" customWidth="1"/>
    <col min="7" max="8" width="31.625" style="16" customWidth="1"/>
    <col min="9" max="9" width="3.375" style="16" customWidth="1"/>
    <col min="10" max="12" width="13" style="16" customWidth="1"/>
    <col min="13" max="16384" width="9" style="16"/>
  </cols>
  <sheetData>
    <row r="1" spans="2:8" s="61" customFormat="1" ht="21" customHeight="1" thickBot="1" x14ac:dyDescent="0.2">
      <c r="B1" s="1264" t="s">
        <v>528</v>
      </c>
      <c r="C1" s="1264"/>
      <c r="D1" s="1264"/>
      <c r="E1" s="1264"/>
      <c r="F1" s="1264"/>
      <c r="G1" s="1264"/>
      <c r="H1" s="1264"/>
    </row>
    <row r="2" spans="2:8" ht="21" customHeight="1" x14ac:dyDescent="0.15">
      <c r="B2" s="1265"/>
      <c r="C2" s="1266"/>
      <c r="D2" s="876" t="s">
        <v>496</v>
      </c>
      <c r="E2" s="660"/>
      <c r="F2" s="661"/>
      <c r="G2" s="1269" t="s">
        <v>529</v>
      </c>
      <c r="H2" s="1270"/>
    </row>
    <row r="3" spans="2:8" ht="21" customHeight="1" thickBot="1" x14ac:dyDescent="0.2">
      <c r="B3" s="1267"/>
      <c r="C3" s="1268"/>
      <c r="D3" s="265"/>
      <c r="E3" s="266"/>
      <c r="F3" s="267" t="s">
        <v>543</v>
      </c>
      <c r="G3" s="1271"/>
      <c r="H3" s="1272"/>
    </row>
    <row r="4" spans="2:8" ht="21" customHeight="1" x14ac:dyDescent="0.15">
      <c r="B4" s="1273" t="s">
        <v>497</v>
      </c>
      <c r="C4" s="268" t="s">
        <v>498</v>
      </c>
      <c r="D4" s="1275"/>
      <c r="E4" s="1276"/>
      <c r="F4" s="269"/>
      <c r="G4" s="1277"/>
      <c r="H4" s="1278"/>
    </row>
    <row r="5" spans="2:8" ht="21" customHeight="1" x14ac:dyDescent="0.15">
      <c r="B5" s="1273"/>
      <c r="C5" s="270" t="s">
        <v>499</v>
      </c>
      <c r="D5" s="1279"/>
      <c r="E5" s="1280"/>
      <c r="F5" s="271"/>
      <c r="G5" s="1281"/>
      <c r="H5" s="1282"/>
    </row>
    <row r="6" spans="2:8" ht="21" customHeight="1" x14ac:dyDescent="0.15">
      <c r="B6" s="1273"/>
      <c r="C6" s="270" t="s">
        <v>500</v>
      </c>
      <c r="D6" s="1279"/>
      <c r="E6" s="1280"/>
      <c r="F6" s="271"/>
      <c r="G6" s="1281"/>
      <c r="H6" s="1282"/>
    </row>
    <row r="7" spans="2:8" ht="21" customHeight="1" x14ac:dyDescent="0.15">
      <c r="B7" s="1273"/>
      <c r="C7" s="270" t="s">
        <v>501</v>
      </c>
      <c r="D7" s="1279"/>
      <c r="E7" s="1280"/>
      <c r="F7" s="271"/>
      <c r="G7" s="1283"/>
      <c r="H7" s="1282"/>
    </row>
    <row r="8" spans="2:8" ht="21" customHeight="1" x14ac:dyDescent="0.15">
      <c r="B8" s="1273"/>
      <c r="C8" s="270" t="s">
        <v>502</v>
      </c>
      <c r="D8" s="1279"/>
      <c r="E8" s="1280"/>
      <c r="F8" s="271"/>
      <c r="G8" s="1283"/>
      <c r="H8" s="1282"/>
    </row>
    <row r="9" spans="2:8" ht="21" customHeight="1" x14ac:dyDescent="0.15">
      <c r="B9" s="1273"/>
      <c r="C9" s="270" t="s">
        <v>503</v>
      </c>
      <c r="D9" s="1279"/>
      <c r="E9" s="1280"/>
      <c r="F9" s="271"/>
      <c r="G9" s="1281"/>
      <c r="H9" s="1282"/>
    </row>
    <row r="10" spans="2:8" ht="21" customHeight="1" x14ac:dyDescent="0.15">
      <c r="B10" s="1273"/>
      <c r="C10" s="270" t="s">
        <v>504</v>
      </c>
      <c r="D10" s="1279"/>
      <c r="E10" s="1280"/>
      <c r="F10" s="271"/>
      <c r="G10" s="1281"/>
      <c r="H10" s="1282"/>
    </row>
    <row r="11" spans="2:8" ht="21" customHeight="1" thickBot="1" x14ac:dyDescent="0.2">
      <c r="B11" s="1274"/>
      <c r="C11" s="272" t="s">
        <v>505</v>
      </c>
      <c r="D11" s="1284"/>
      <c r="E11" s="1285"/>
      <c r="F11" s="273"/>
      <c r="G11" s="1286"/>
      <c r="H11" s="1287"/>
    </row>
    <row r="12" spans="2:8" ht="21" customHeight="1" x14ac:dyDescent="0.15">
      <c r="B12" s="1273" t="s">
        <v>506</v>
      </c>
      <c r="C12" s="268" t="s">
        <v>507</v>
      </c>
      <c r="D12" s="1275"/>
      <c r="E12" s="1276"/>
      <c r="F12" s="269"/>
      <c r="G12" s="1288"/>
      <c r="H12" s="1278"/>
    </row>
    <row r="13" spans="2:8" ht="21" customHeight="1" x14ac:dyDescent="0.15">
      <c r="B13" s="1273"/>
      <c r="C13" s="270" t="s">
        <v>508</v>
      </c>
      <c r="D13" s="1279"/>
      <c r="E13" s="1280"/>
      <c r="F13" s="271"/>
      <c r="G13" s="1281"/>
      <c r="H13" s="1282"/>
    </row>
    <row r="14" spans="2:8" ht="21" customHeight="1" x14ac:dyDescent="0.15">
      <c r="B14" s="1273"/>
      <c r="C14" s="270" t="s">
        <v>509</v>
      </c>
      <c r="D14" s="1279"/>
      <c r="E14" s="1280"/>
      <c r="F14" s="271"/>
      <c r="G14" s="1281"/>
      <c r="H14" s="1282"/>
    </row>
    <row r="15" spans="2:8" ht="21" customHeight="1" x14ac:dyDescent="0.15">
      <c r="B15" s="1273"/>
      <c r="C15" s="270" t="s">
        <v>510</v>
      </c>
      <c r="D15" s="1279"/>
      <c r="E15" s="1280"/>
      <c r="F15" s="271"/>
      <c r="G15" s="1281"/>
      <c r="H15" s="1282"/>
    </row>
    <row r="16" spans="2:8" ht="21" customHeight="1" x14ac:dyDescent="0.15">
      <c r="B16" s="1273"/>
      <c r="C16" s="270" t="s">
        <v>511</v>
      </c>
      <c r="D16" s="1279"/>
      <c r="E16" s="1280"/>
      <c r="F16" s="271"/>
      <c r="G16" s="1281"/>
      <c r="H16" s="1282"/>
    </row>
    <row r="17" spans="2:10" ht="21" customHeight="1" x14ac:dyDescent="0.15">
      <c r="B17" s="1273"/>
      <c r="C17" s="270" t="s">
        <v>512</v>
      </c>
      <c r="D17" s="1279"/>
      <c r="E17" s="1280"/>
      <c r="F17" s="271"/>
      <c r="G17" s="1281"/>
      <c r="H17" s="1282"/>
    </row>
    <row r="18" spans="2:10" ht="21" customHeight="1" x14ac:dyDescent="0.15">
      <c r="B18" s="1273"/>
      <c r="C18" s="270" t="s">
        <v>513</v>
      </c>
      <c r="D18" s="1279"/>
      <c r="E18" s="1280"/>
      <c r="F18" s="271"/>
      <c r="G18" s="1281"/>
      <c r="H18" s="1282"/>
    </row>
    <row r="19" spans="2:10" ht="21" customHeight="1" x14ac:dyDescent="0.15">
      <c r="B19" s="1273"/>
      <c r="C19" s="270" t="s">
        <v>514</v>
      </c>
      <c r="D19" s="1279"/>
      <c r="E19" s="1280"/>
      <c r="F19" s="271"/>
      <c r="G19" s="1281"/>
      <c r="H19" s="1282"/>
    </row>
    <row r="20" spans="2:10" ht="21" customHeight="1" x14ac:dyDescent="0.15">
      <c r="B20" s="1273"/>
      <c r="C20" s="270" t="s">
        <v>515</v>
      </c>
      <c r="D20" s="1279"/>
      <c r="E20" s="1280"/>
      <c r="F20" s="271"/>
      <c r="G20" s="1281"/>
      <c r="H20" s="1282"/>
    </row>
    <row r="21" spans="2:10" ht="21" customHeight="1" thickBot="1" x14ac:dyDescent="0.2">
      <c r="B21" s="1274"/>
      <c r="C21" s="272" t="s">
        <v>516</v>
      </c>
      <c r="D21" s="1284"/>
      <c r="E21" s="1285"/>
      <c r="F21" s="273"/>
      <c r="G21" s="1289"/>
      <c r="H21" s="1290"/>
    </row>
    <row r="22" spans="2:10" ht="24.95" customHeight="1" x14ac:dyDescent="0.15">
      <c r="B22" s="1273" t="s">
        <v>517</v>
      </c>
      <c r="C22" s="268" t="s">
        <v>518</v>
      </c>
      <c r="D22" s="1275"/>
      <c r="E22" s="1276"/>
      <c r="F22" s="269"/>
      <c r="G22" s="1277"/>
      <c r="H22" s="1278"/>
    </row>
    <row r="23" spans="2:10" ht="24.95" customHeight="1" x14ac:dyDescent="0.15">
      <c r="B23" s="1273"/>
      <c r="C23" s="270" t="s">
        <v>519</v>
      </c>
      <c r="D23" s="1279"/>
      <c r="E23" s="1280"/>
      <c r="F23" s="271"/>
      <c r="G23" s="1281"/>
      <c r="H23" s="1282"/>
    </row>
    <row r="24" spans="2:10" ht="24.95" customHeight="1" x14ac:dyDescent="0.15">
      <c r="B24" s="1273"/>
      <c r="C24" s="270" t="s">
        <v>520</v>
      </c>
      <c r="D24" s="1279"/>
      <c r="E24" s="1280"/>
      <c r="F24" s="271"/>
      <c r="G24" s="1281"/>
      <c r="H24" s="1282"/>
    </row>
    <row r="25" spans="2:10" ht="24.95" customHeight="1" x14ac:dyDescent="0.15">
      <c r="B25" s="1273"/>
      <c r="C25" s="270" t="s">
        <v>521</v>
      </c>
      <c r="D25" s="1279"/>
      <c r="E25" s="1280"/>
      <c r="F25" s="271"/>
      <c r="G25" s="1281"/>
      <c r="H25" s="1282"/>
    </row>
    <row r="26" spans="2:10" ht="24.95" customHeight="1" thickBot="1" x14ac:dyDescent="0.2">
      <c r="B26" s="1274"/>
      <c r="C26" s="272" t="s">
        <v>522</v>
      </c>
      <c r="D26" s="1284"/>
      <c r="E26" s="1285"/>
      <c r="F26" s="273"/>
      <c r="G26" s="1289"/>
      <c r="H26" s="1290"/>
    </row>
    <row r="27" spans="2:10" ht="30" customHeight="1" x14ac:dyDescent="0.15">
      <c r="B27" s="1273" t="s">
        <v>523</v>
      </c>
      <c r="C27" s="268" t="s">
        <v>524</v>
      </c>
      <c r="D27" s="1275"/>
      <c r="E27" s="1276"/>
      <c r="F27" s="269"/>
      <c r="G27" s="1277"/>
      <c r="H27" s="1278"/>
    </row>
    <row r="28" spans="2:10" ht="30" customHeight="1" x14ac:dyDescent="0.15">
      <c r="B28" s="1273"/>
      <c r="C28" s="270" t="s">
        <v>525</v>
      </c>
      <c r="D28" s="1279"/>
      <c r="E28" s="1280"/>
      <c r="F28" s="271"/>
      <c r="G28" s="1281"/>
      <c r="H28" s="1282"/>
    </row>
    <row r="29" spans="2:10" ht="30" customHeight="1" x14ac:dyDescent="0.15">
      <c r="B29" s="1273"/>
      <c r="C29" s="270" t="s">
        <v>526</v>
      </c>
      <c r="D29" s="1279"/>
      <c r="E29" s="1280"/>
      <c r="F29" s="271"/>
      <c r="G29" s="1281"/>
      <c r="H29" s="1282"/>
    </row>
    <row r="30" spans="2:10" ht="30" customHeight="1" thickBot="1" x14ac:dyDescent="0.2">
      <c r="B30" s="1274"/>
      <c r="C30" s="272" t="s">
        <v>527</v>
      </c>
      <c r="D30" s="1284"/>
      <c r="E30" s="1285"/>
      <c r="F30" s="274"/>
      <c r="G30" s="1289"/>
      <c r="H30" s="1287"/>
    </row>
    <row r="31" spans="2:10" ht="41.25" customHeight="1" x14ac:dyDescent="0.15">
      <c r="B31" s="1291" t="s">
        <v>609</v>
      </c>
      <c r="C31" s="1292"/>
      <c r="D31" s="1292"/>
      <c r="E31" s="1292"/>
      <c r="F31" s="1292"/>
      <c r="G31" s="1292"/>
      <c r="H31" s="1292"/>
      <c r="I31" s="275"/>
      <c r="J31" s="275"/>
    </row>
    <row r="32" spans="2:10" ht="13.5" customHeight="1" x14ac:dyDescent="0.15">
      <c r="B32" s="1293"/>
      <c r="C32" s="1293"/>
      <c r="D32" s="1293"/>
      <c r="E32" s="1293"/>
      <c r="F32" s="1293"/>
      <c r="G32" s="1293"/>
      <c r="H32" s="1293"/>
    </row>
    <row r="34" spans="6:8" x14ac:dyDescent="0.15">
      <c r="F34" s="61"/>
      <c r="G34" s="61"/>
      <c r="H34" s="61"/>
    </row>
    <row r="54" spans="3:10" ht="14.25" thickBot="1" x14ac:dyDescent="0.2"/>
    <row r="55" spans="3:10" x14ac:dyDescent="0.15">
      <c r="C55" s="276"/>
      <c r="D55" s="277"/>
      <c r="E55" s="277"/>
      <c r="F55" s="277"/>
      <c r="G55" s="277"/>
      <c r="H55" s="277"/>
      <c r="I55" s="277"/>
      <c r="J55" s="278"/>
    </row>
    <row r="56" spans="3:10" x14ac:dyDescent="0.15">
      <c r="C56" s="279"/>
      <c r="D56" s="74"/>
      <c r="E56" s="74"/>
      <c r="F56" s="74"/>
      <c r="G56" s="74"/>
      <c r="H56" s="74"/>
      <c r="I56" s="74"/>
      <c r="J56" s="280"/>
    </row>
    <row r="57" spans="3:10" x14ac:dyDescent="0.15">
      <c r="C57" s="279"/>
      <c r="D57" s="74"/>
      <c r="E57" s="74"/>
      <c r="F57" s="74"/>
      <c r="G57" s="74"/>
      <c r="H57" s="74"/>
      <c r="I57" s="74"/>
      <c r="J57" s="280"/>
    </row>
    <row r="58" spans="3:10" x14ac:dyDescent="0.15">
      <c r="C58" s="279"/>
      <c r="D58" s="74"/>
      <c r="E58" s="74"/>
      <c r="F58" s="74"/>
      <c r="G58" s="74"/>
      <c r="H58" s="74"/>
      <c r="I58" s="74"/>
      <c r="J58" s="280"/>
    </row>
    <row r="59" spans="3:10" x14ac:dyDescent="0.15">
      <c r="C59" s="279"/>
      <c r="D59" s="74"/>
      <c r="E59" s="74"/>
      <c r="F59" s="74"/>
      <c r="G59" s="74"/>
      <c r="H59" s="74"/>
      <c r="I59" s="74"/>
      <c r="J59" s="280"/>
    </row>
    <row r="60" spans="3:10" x14ac:dyDescent="0.15">
      <c r="C60" s="279"/>
      <c r="D60" s="74"/>
      <c r="E60" s="74"/>
      <c r="F60" s="74"/>
      <c r="G60" s="74"/>
      <c r="H60" s="74"/>
      <c r="I60" s="74"/>
      <c r="J60" s="280"/>
    </row>
    <row r="61" spans="3:10" x14ac:dyDescent="0.15">
      <c r="C61" s="279"/>
      <c r="D61" s="74"/>
      <c r="E61" s="74"/>
      <c r="F61" s="74"/>
      <c r="G61" s="74"/>
      <c r="H61" s="74"/>
      <c r="I61" s="74"/>
      <c r="J61" s="280"/>
    </row>
    <row r="62" spans="3:10" x14ac:dyDescent="0.15">
      <c r="C62" s="279"/>
      <c r="D62" s="74"/>
      <c r="E62" s="74"/>
      <c r="F62" s="74"/>
      <c r="G62" s="74"/>
      <c r="H62" s="74"/>
      <c r="I62" s="74"/>
      <c r="J62" s="280"/>
    </row>
    <row r="63" spans="3:10" x14ac:dyDescent="0.15">
      <c r="C63" s="279"/>
      <c r="D63" s="74"/>
      <c r="E63" s="74"/>
      <c r="F63" s="74"/>
      <c r="G63" s="74"/>
      <c r="H63" s="74"/>
      <c r="I63" s="74"/>
      <c r="J63" s="280"/>
    </row>
    <row r="64" spans="3:10" x14ac:dyDescent="0.15">
      <c r="C64" s="279"/>
      <c r="D64" s="74"/>
      <c r="E64" s="74"/>
      <c r="F64" s="74"/>
      <c r="G64" s="74"/>
      <c r="H64" s="74"/>
      <c r="I64" s="74"/>
      <c r="J64" s="280"/>
    </row>
    <row r="65" spans="3:10" x14ac:dyDescent="0.15">
      <c r="C65" s="279"/>
      <c r="D65" s="74"/>
      <c r="E65" s="74"/>
      <c r="F65" s="74"/>
      <c r="G65" s="74"/>
      <c r="H65" s="74"/>
      <c r="I65" s="74"/>
      <c r="J65" s="280"/>
    </row>
    <row r="66" spans="3:10" ht="14.25" thickBot="1" x14ac:dyDescent="0.2">
      <c r="C66" s="281"/>
      <c r="D66" s="282"/>
      <c r="E66" s="282"/>
      <c r="F66" s="282"/>
      <c r="G66" s="282"/>
      <c r="H66" s="282"/>
      <c r="I66" s="282"/>
      <c r="J66" s="283"/>
    </row>
  </sheetData>
  <mergeCells count="64">
    <mergeCell ref="D30:E30"/>
    <mergeCell ref="G30:H30"/>
    <mergeCell ref="B31:H31"/>
    <mergeCell ref="B32:H32"/>
    <mergeCell ref="G25:H25"/>
    <mergeCell ref="D26:E26"/>
    <mergeCell ref="G26:H26"/>
    <mergeCell ref="B27:B30"/>
    <mergeCell ref="D27:E27"/>
    <mergeCell ref="G27:H27"/>
    <mergeCell ref="D28:E28"/>
    <mergeCell ref="G28:H28"/>
    <mergeCell ref="D29:E29"/>
    <mergeCell ref="G29:H29"/>
    <mergeCell ref="D21:E21"/>
    <mergeCell ref="G21:H21"/>
    <mergeCell ref="G19:H19"/>
    <mergeCell ref="D20:E20"/>
    <mergeCell ref="G20:H20"/>
    <mergeCell ref="B22:B26"/>
    <mergeCell ref="D22:E22"/>
    <mergeCell ref="G22:H22"/>
    <mergeCell ref="D23:E23"/>
    <mergeCell ref="G23:H23"/>
    <mergeCell ref="D24:E24"/>
    <mergeCell ref="G24:H24"/>
    <mergeCell ref="D25:E25"/>
    <mergeCell ref="B12:B2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9:H9"/>
    <mergeCell ref="D10:E10"/>
    <mergeCell ref="G10:H10"/>
    <mergeCell ref="D11:E11"/>
    <mergeCell ref="G11:H11"/>
    <mergeCell ref="B1:H1"/>
    <mergeCell ref="B2:C3"/>
    <mergeCell ref="D2:F2"/>
    <mergeCell ref="G2:H3"/>
    <mergeCell ref="B4:B11"/>
    <mergeCell ref="D4:E4"/>
    <mergeCell ref="G4:H4"/>
    <mergeCell ref="D5:E5"/>
    <mergeCell ref="G5:H5"/>
    <mergeCell ref="D6:E6"/>
    <mergeCell ref="G6:H6"/>
    <mergeCell ref="D7:E7"/>
    <mergeCell ref="G7:H7"/>
    <mergeCell ref="D8:E8"/>
    <mergeCell ref="G8:H8"/>
    <mergeCell ref="D9:E9"/>
  </mergeCells>
  <phoneticPr fontId="2"/>
  <dataValidations count="1">
    <dataValidation type="list" allowBlank="1" showInputMessage="1" showErrorMessage="1" sqref="D4:E30">
      <formula1>"あり,なし"</formula1>
    </dataValidation>
  </dataValidations>
  <printOptions horizontalCentered="1"/>
  <pageMargins left="0.6692913385826772" right="0.6692913385826772" top="0.59055118110236227" bottom="0.59055118110236227" header="0.51181102362204722" footer="0.39370078740157483"/>
  <pageSetup paperSize="9" scale="76" fitToHeight="0"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Y41"/>
  <sheetViews>
    <sheetView view="pageBreakPreview" topLeftCell="A25" zoomScaleNormal="100" zoomScaleSheetLayoutView="100" workbookViewId="0">
      <selection activeCell="P37" sqref="P37"/>
    </sheetView>
  </sheetViews>
  <sheetFormatPr defaultRowHeight="13.5" x14ac:dyDescent="0.15"/>
  <cols>
    <col min="1" max="1" width="2.75" style="385" customWidth="1"/>
    <col min="2" max="4" width="6.125" style="385" customWidth="1"/>
    <col min="5" max="5" width="9.125" style="385" customWidth="1"/>
    <col min="6" max="6" width="11.125" style="385" customWidth="1"/>
    <col min="7" max="11" width="9.5" style="385" customWidth="1"/>
    <col min="12" max="12" width="7.625" style="385" customWidth="1"/>
    <col min="13" max="13" width="8.625" style="385" customWidth="1"/>
    <col min="14" max="14" width="3.375" style="385" customWidth="1"/>
    <col min="15" max="15" width="18.375" customWidth="1"/>
    <col min="16" max="17" width="13" customWidth="1"/>
    <col min="18" max="18" width="17.625" customWidth="1"/>
    <col min="19" max="23" width="8.875" customWidth="1"/>
    <col min="25" max="25" width="13.5" customWidth="1"/>
  </cols>
  <sheetData>
    <row r="1" spans="1:20" ht="24.95" customHeight="1" x14ac:dyDescent="0.15">
      <c r="B1" s="1294" t="s">
        <v>562</v>
      </c>
      <c r="C1" s="1295"/>
      <c r="D1" s="1295"/>
      <c r="E1" s="1295"/>
      <c r="F1" s="1295"/>
      <c r="G1" s="1295"/>
      <c r="H1" s="1295"/>
      <c r="I1" s="1295"/>
      <c r="J1" s="1295"/>
      <c r="K1" s="1295"/>
      <c r="L1" s="1295"/>
      <c r="M1" s="1295"/>
      <c r="N1" s="14"/>
    </row>
    <row r="2" spans="1:20" ht="24.95" customHeight="1" thickBot="1" x14ac:dyDescent="0.2">
      <c r="B2" s="1295"/>
      <c r="C2" s="1295"/>
      <c r="D2" s="1295"/>
      <c r="E2" s="1295"/>
      <c r="F2" s="1295"/>
      <c r="G2" s="1295"/>
      <c r="H2" s="1295"/>
      <c r="I2" s="1295"/>
      <c r="J2" s="1295"/>
      <c r="K2" s="1295"/>
      <c r="L2" s="1295"/>
      <c r="M2" s="1295"/>
      <c r="N2" s="14"/>
    </row>
    <row r="3" spans="1:20" ht="24.95" customHeight="1" thickBot="1" x14ac:dyDescent="0.2">
      <c r="B3" s="407" t="s">
        <v>434</v>
      </c>
      <c r="C3" s="408"/>
      <c r="D3" s="408"/>
      <c r="E3" s="408"/>
      <c r="F3" s="411" t="s">
        <v>586</v>
      </c>
      <c r="G3" s="299"/>
      <c r="H3" s="410" t="str">
        <f>IF(ISERROR(VLOOKUP(G3,O2:P10,2,FALSE)),"",VLOOKUP(G3,O2:P10,2,FALSE))</f>
        <v/>
      </c>
      <c r="I3" s="409"/>
      <c r="J3" s="408"/>
      <c r="K3" s="407"/>
      <c r="L3" s="407"/>
      <c r="M3" s="407"/>
      <c r="N3" s="14"/>
      <c r="O3" s="386" t="s">
        <v>433</v>
      </c>
      <c r="P3" s="404">
        <v>10.9</v>
      </c>
      <c r="Q3" s="30"/>
      <c r="R3" s="30"/>
      <c r="S3" s="386"/>
      <c r="T3" s="404"/>
    </row>
    <row r="4" spans="1:20" ht="24.95" customHeight="1" x14ac:dyDescent="0.15">
      <c r="B4" s="1296" t="s">
        <v>592</v>
      </c>
      <c r="C4" s="1297"/>
      <c r="D4" s="1297"/>
      <c r="E4" s="1297"/>
      <c r="F4" s="1297"/>
      <c r="G4" s="1297"/>
      <c r="H4" s="1297"/>
      <c r="I4" s="1297"/>
      <c r="J4" s="1297"/>
      <c r="K4" s="1297"/>
      <c r="L4" s="1297"/>
      <c r="M4" s="1297"/>
      <c r="O4" s="386" t="s">
        <v>435</v>
      </c>
      <c r="P4" s="404">
        <v>10.72</v>
      </c>
      <c r="Q4" s="30"/>
      <c r="R4" s="30"/>
      <c r="S4" s="386"/>
      <c r="T4" s="404"/>
    </row>
    <row r="5" spans="1:20" ht="24.95" customHeight="1" thickBot="1" x14ac:dyDescent="0.2">
      <c r="B5" s="1298"/>
      <c r="C5" s="1298"/>
      <c r="D5" s="1298"/>
      <c r="E5" s="1298"/>
      <c r="F5" s="1298"/>
      <c r="G5" s="1298"/>
      <c r="H5" s="1298"/>
      <c r="I5" s="1298"/>
      <c r="J5" s="1298"/>
      <c r="K5" s="1298"/>
      <c r="L5" s="1298"/>
      <c r="M5" s="1298"/>
      <c r="O5" s="386" t="s">
        <v>436</v>
      </c>
      <c r="P5" s="404">
        <v>10.68</v>
      </c>
      <c r="Q5" s="30"/>
      <c r="R5" s="30"/>
      <c r="S5" s="386"/>
      <c r="T5" s="404"/>
    </row>
    <row r="6" spans="1:20" ht="24.95" customHeight="1" x14ac:dyDescent="0.15">
      <c r="B6" s="1299" t="s">
        <v>437</v>
      </c>
      <c r="C6" s="1300"/>
      <c r="D6" s="1300"/>
      <c r="E6" s="1300"/>
      <c r="F6" s="1300"/>
      <c r="G6" s="1300"/>
      <c r="H6" s="1301" t="s">
        <v>360</v>
      </c>
      <c r="I6" s="1301"/>
      <c r="J6" s="1302" t="s">
        <v>438</v>
      </c>
      <c r="K6" s="1302"/>
      <c r="L6" s="1303" t="s">
        <v>381</v>
      </c>
      <c r="M6" s="1304"/>
      <c r="O6" s="386" t="s">
        <v>439</v>
      </c>
      <c r="P6" s="404">
        <v>10.54</v>
      </c>
      <c r="Q6" s="30"/>
      <c r="R6" s="30"/>
      <c r="S6" s="386"/>
      <c r="T6" s="404"/>
    </row>
    <row r="7" spans="1:20" ht="24.95" customHeight="1" x14ac:dyDescent="0.15">
      <c r="B7" s="1305" t="s">
        <v>166</v>
      </c>
      <c r="C7" s="1306"/>
      <c r="D7" s="1306"/>
      <c r="E7" s="1306"/>
      <c r="F7" s="1306"/>
      <c r="G7" s="45" t="s">
        <v>440</v>
      </c>
      <c r="H7" s="45" t="s">
        <v>441</v>
      </c>
      <c r="I7" s="37" t="s">
        <v>442</v>
      </c>
      <c r="J7" s="38" t="s">
        <v>441</v>
      </c>
      <c r="K7" s="39" t="s">
        <v>442</v>
      </c>
      <c r="L7" s="1307"/>
      <c r="M7" s="1308"/>
      <c r="O7" s="386" t="s">
        <v>443</v>
      </c>
      <c r="P7" s="404">
        <v>10.45</v>
      </c>
      <c r="Q7" s="30"/>
      <c r="R7" s="30"/>
      <c r="S7" s="386"/>
      <c r="T7" s="404"/>
    </row>
    <row r="8" spans="1:20" ht="24.95" customHeight="1" x14ac:dyDescent="0.15">
      <c r="B8" s="1305" t="s">
        <v>189</v>
      </c>
      <c r="C8" s="1306"/>
      <c r="D8" s="1306"/>
      <c r="E8" s="1306"/>
      <c r="F8" s="1306"/>
      <c r="G8" s="406"/>
      <c r="H8" s="391" t="str">
        <f t="shared" ref="H8:H14" si="0">IF(ISERROR(ROUNDDOWN($G8*$H$3,0)),"",ROUNDDOWN($G8*$H$3,0))</f>
        <v/>
      </c>
      <c r="I8" s="401" t="str">
        <f t="shared" ref="I8:I14" si="1">IF(ISERROR(H8-ROUNDDOWN(H8/10*9,0)),"",H8-ROUNDDOWN(H8/10*9,0))</f>
        <v/>
      </c>
      <c r="J8" s="40" t="str">
        <f t="shared" ref="J8:J14" si="2">IF(ISERROR(ROUNDDOWN($G8*$H$3*J$6,0)),"",ROUNDDOWN($G8*$H$3*J$6,0))</f>
        <v/>
      </c>
      <c r="K8" s="40" t="str">
        <f t="shared" ref="K8:K14" si="3">IF(ISERROR(J8-ROUNDDOWN(J8/10*9,0)),"",J8-ROUNDDOWN(J8/10*9,0))</f>
        <v/>
      </c>
      <c r="L8" s="1307"/>
      <c r="M8" s="1308"/>
      <c r="O8" s="386" t="s">
        <v>444</v>
      </c>
      <c r="P8" s="404">
        <v>10.27</v>
      </c>
      <c r="Q8" s="30"/>
      <c r="R8" s="30"/>
      <c r="S8" s="386"/>
      <c r="T8" s="404"/>
    </row>
    <row r="9" spans="1:20" ht="24.95" customHeight="1" x14ac:dyDescent="0.15">
      <c r="B9" s="1305" t="s">
        <v>190</v>
      </c>
      <c r="C9" s="1306"/>
      <c r="D9" s="1306"/>
      <c r="E9" s="1306"/>
      <c r="F9" s="1306"/>
      <c r="G9" s="406"/>
      <c r="H9" s="391" t="str">
        <f t="shared" si="0"/>
        <v/>
      </c>
      <c r="I9" s="401" t="str">
        <f t="shared" si="1"/>
        <v/>
      </c>
      <c r="J9" s="40" t="str">
        <f t="shared" si="2"/>
        <v/>
      </c>
      <c r="K9" s="40" t="str">
        <f t="shared" si="3"/>
        <v/>
      </c>
      <c r="L9" s="1307"/>
      <c r="M9" s="1308"/>
      <c r="O9" s="386" t="s">
        <v>445</v>
      </c>
      <c r="P9" s="404">
        <v>10.14</v>
      </c>
      <c r="Q9" s="30"/>
      <c r="R9" s="30"/>
      <c r="S9" s="386"/>
      <c r="T9" s="404"/>
    </row>
    <row r="10" spans="1:20" ht="24.95" customHeight="1" x14ac:dyDescent="0.15">
      <c r="B10" s="1305" t="s">
        <v>191</v>
      </c>
      <c r="C10" s="1306"/>
      <c r="D10" s="1306"/>
      <c r="E10" s="1306"/>
      <c r="F10" s="1306"/>
      <c r="G10" s="405"/>
      <c r="H10" s="391" t="str">
        <f t="shared" si="0"/>
        <v/>
      </c>
      <c r="I10" s="401" t="str">
        <f t="shared" si="1"/>
        <v/>
      </c>
      <c r="J10" s="40" t="str">
        <f t="shared" si="2"/>
        <v/>
      </c>
      <c r="K10" s="40" t="str">
        <f t="shared" si="3"/>
        <v/>
      </c>
      <c r="L10" s="1307"/>
      <c r="M10" s="1308"/>
      <c r="O10" s="386" t="s">
        <v>45</v>
      </c>
      <c r="P10" s="404">
        <v>10</v>
      </c>
      <c r="Q10" s="30"/>
      <c r="R10" s="30"/>
      <c r="S10" s="386"/>
      <c r="T10" s="404"/>
    </row>
    <row r="11" spans="1:20" ht="24.95" customHeight="1" x14ac:dyDescent="0.15">
      <c r="B11" s="1305" t="s">
        <v>192</v>
      </c>
      <c r="C11" s="1306"/>
      <c r="D11" s="1306"/>
      <c r="E11" s="1306"/>
      <c r="F11" s="1306"/>
      <c r="G11" s="405"/>
      <c r="H11" s="391" t="str">
        <f t="shared" si="0"/>
        <v/>
      </c>
      <c r="I11" s="401" t="str">
        <f t="shared" si="1"/>
        <v/>
      </c>
      <c r="J11" s="40" t="str">
        <f t="shared" si="2"/>
        <v/>
      </c>
      <c r="K11" s="40" t="str">
        <f t="shared" si="3"/>
        <v/>
      </c>
      <c r="L11" s="1307"/>
      <c r="M11" s="1308"/>
      <c r="O11" s="386"/>
      <c r="P11" s="404"/>
      <c r="Q11" s="30"/>
      <c r="R11" s="30"/>
      <c r="S11" s="386"/>
      <c r="T11" s="404"/>
    </row>
    <row r="12" spans="1:20" ht="24.95" customHeight="1" x14ac:dyDescent="0.15">
      <c r="B12" s="1305" t="s">
        <v>193</v>
      </c>
      <c r="C12" s="1306"/>
      <c r="D12" s="1306"/>
      <c r="E12" s="1306"/>
      <c r="F12" s="1306"/>
      <c r="G12" s="405"/>
      <c r="H12" s="391" t="str">
        <f t="shared" si="0"/>
        <v/>
      </c>
      <c r="I12" s="401" t="str">
        <f t="shared" si="1"/>
        <v/>
      </c>
      <c r="J12" s="40" t="str">
        <f t="shared" si="2"/>
        <v/>
      </c>
      <c r="K12" s="40" t="str">
        <f t="shared" si="3"/>
        <v/>
      </c>
      <c r="L12" s="1307"/>
      <c r="M12" s="1308"/>
      <c r="O12" s="386"/>
      <c r="P12" s="404"/>
      <c r="Q12" s="30"/>
      <c r="R12" s="30"/>
      <c r="S12" s="386"/>
      <c r="T12" s="404"/>
    </row>
    <row r="13" spans="1:20" s="403" customFormat="1" ht="24.95" customHeight="1" x14ac:dyDescent="0.15">
      <c r="A13" s="400"/>
      <c r="B13" s="1305" t="s">
        <v>194</v>
      </c>
      <c r="C13" s="1306"/>
      <c r="D13" s="1306"/>
      <c r="E13" s="1306"/>
      <c r="F13" s="1306"/>
      <c r="G13" s="405"/>
      <c r="H13" s="391" t="str">
        <f t="shared" si="0"/>
        <v/>
      </c>
      <c r="I13" s="401" t="str">
        <f t="shared" si="1"/>
        <v/>
      </c>
      <c r="J13" s="40" t="str">
        <f t="shared" si="2"/>
        <v/>
      </c>
      <c r="K13" s="40" t="str">
        <f t="shared" si="3"/>
        <v/>
      </c>
      <c r="L13" s="1307"/>
      <c r="M13" s="1308"/>
      <c r="N13" s="385"/>
      <c r="O13" s="386"/>
      <c r="P13" s="404"/>
      <c r="Q13" s="30"/>
      <c r="R13" s="30"/>
      <c r="S13" s="386"/>
      <c r="T13" s="404"/>
    </row>
    <row r="14" spans="1:20" ht="24.95" customHeight="1" thickBot="1" x14ac:dyDescent="0.2">
      <c r="B14" s="1309" t="s">
        <v>195</v>
      </c>
      <c r="C14" s="1310"/>
      <c r="D14" s="1310"/>
      <c r="E14" s="1310"/>
      <c r="F14" s="1310"/>
      <c r="G14" s="402"/>
      <c r="H14" s="391" t="str">
        <f t="shared" si="0"/>
        <v/>
      </c>
      <c r="I14" s="401" t="str">
        <f t="shared" si="1"/>
        <v/>
      </c>
      <c r="J14" s="40" t="str">
        <f t="shared" si="2"/>
        <v/>
      </c>
      <c r="K14" s="40" t="str">
        <f t="shared" si="3"/>
        <v/>
      </c>
      <c r="L14" s="1307"/>
      <c r="M14" s="1308"/>
      <c r="N14" s="400"/>
      <c r="O14" s="30"/>
      <c r="P14" s="30"/>
      <c r="Q14" s="30"/>
      <c r="R14" s="30"/>
      <c r="S14" s="30"/>
      <c r="T14" s="30"/>
    </row>
    <row r="15" spans="1:20" ht="24.95" customHeight="1" x14ac:dyDescent="0.15">
      <c r="B15" s="1311"/>
      <c r="C15" s="1312"/>
      <c r="D15" s="1312"/>
      <c r="E15" s="1312"/>
      <c r="F15" s="41"/>
      <c r="G15" s="42"/>
      <c r="H15" s="1301" t="s">
        <v>360</v>
      </c>
      <c r="I15" s="1301"/>
      <c r="J15" s="1302" t="s">
        <v>438</v>
      </c>
      <c r="K15" s="1302"/>
      <c r="L15" s="1313"/>
      <c r="M15" s="960"/>
      <c r="O15" s="30"/>
      <c r="P15" s="30"/>
      <c r="Q15" s="30"/>
      <c r="R15" s="30"/>
      <c r="S15" s="30"/>
      <c r="T15" s="30"/>
    </row>
    <row r="16" spans="1:20" ht="24.95" customHeight="1" x14ac:dyDescent="0.15">
      <c r="B16" s="1314" t="s">
        <v>447</v>
      </c>
      <c r="C16" s="1315"/>
      <c r="D16" s="1315"/>
      <c r="E16" s="1316"/>
      <c r="F16" s="43" t="s">
        <v>448</v>
      </c>
      <c r="G16" s="45" t="s">
        <v>449</v>
      </c>
      <c r="H16" s="37" t="s">
        <v>441</v>
      </c>
      <c r="I16" s="37" t="s">
        <v>442</v>
      </c>
      <c r="J16" s="37" t="s">
        <v>441</v>
      </c>
      <c r="K16" s="39" t="s">
        <v>442</v>
      </c>
      <c r="L16" s="1015" t="s">
        <v>450</v>
      </c>
      <c r="M16" s="1317"/>
      <c r="O16" s="30"/>
      <c r="P16" s="30"/>
      <c r="Q16" s="30"/>
      <c r="R16" s="30"/>
      <c r="S16" s="30"/>
      <c r="T16" s="30"/>
    </row>
    <row r="17" spans="2:25" ht="24.95" customHeight="1" x14ac:dyDescent="0.15">
      <c r="B17" s="1314" t="s">
        <v>673</v>
      </c>
      <c r="C17" s="1315"/>
      <c r="D17" s="1315"/>
      <c r="E17" s="1316"/>
      <c r="F17" s="372"/>
      <c r="G17" s="391" t="str">
        <f>IF(F17="あり",P17,"")</f>
        <v/>
      </c>
      <c r="H17" s="391" t="str">
        <f>IF($G17="","",ROUNDDOWN(G17*$H$3,0))</f>
        <v/>
      </c>
      <c r="I17" s="391" t="str">
        <f>IF(G17="","",H17-ROUNDDOWN(H17/10*9,0))</f>
        <v/>
      </c>
      <c r="J17" s="391" t="str">
        <f>IF(G17="","",ROUNDDOWN($G17*$H$3*J$15,0))</f>
        <v/>
      </c>
      <c r="K17" s="391" t="str">
        <f>IF(G17="","",J17-ROUNDDOWN(J17/10*9,0))</f>
        <v/>
      </c>
      <c r="L17" s="1318"/>
      <c r="M17" s="1319"/>
      <c r="O17" s="386" t="s">
        <v>672</v>
      </c>
      <c r="P17" s="30">
        <v>12</v>
      </c>
      <c r="Q17" s="30"/>
      <c r="R17" s="30"/>
      <c r="S17" s="386"/>
      <c r="T17" s="30"/>
    </row>
    <row r="18" spans="2:25" ht="24.95" customHeight="1" x14ac:dyDescent="0.15">
      <c r="B18" s="1314" t="s">
        <v>671</v>
      </c>
      <c r="C18" s="1315"/>
      <c r="D18" s="1315"/>
      <c r="E18" s="1316"/>
      <c r="F18" s="372"/>
      <c r="G18" s="391" t="str">
        <f>IF(F18="あり",P18,"")</f>
        <v/>
      </c>
      <c r="H18" s="44" t="str">
        <f>IF($G18="","","-")</f>
        <v/>
      </c>
      <c r="I18" s="44" t="str">
        <f>IF($G18="","","-")</f>
        <v/>
      </c>
      <c r="J18" s="391" t="str">
        <f>IF(G18="","",ROUNDDOWN($G18*$H$3,0))</f>
        <v/>
      </c>
      <c r="K18" s="391" t="str">
        <f>IF(G18="","",J18-ROUNDDOWN(J18/10*9,0))</f>
        <v/>
      </c>
      <c r="L18" s="1320" t="s">
        <v>589</v>
      </c>
      <c r="M18" s="1321"/>
      <c r="O18" s="386" t="s">
        <v>670</v>
      </c>
      <c r="P18" s="30">
        <v>20</v>
      </c>
      <c r="Q18" s="30"/>
      <c r="R18" s="30"/>
      <c r="S18" s="386"/>
      <c r="T18" s="30"/>
    </row>
    <row r="19" spans="2:25" ht="24.95" customHeight="1" x14ac:dyDescent="0.15">
      <c r="B19" s="1314" t="s">
        <v>100</v>
      </c>
      <c r="C19" s="1315"/>
      <c r="D19" s="1315"/>
      <c r="E19" s="1316"/>
      <c r="F19" s="371"/>
      <c r="G19" s="391" t="str">
        <f>IF(F19="（Ⅰ）",P19,IF(F19="（Ⅱ）",Q19,""))</f>
        <v/>
      </c>
      <c r="H19" s="391" t="str">
        <f>IF($G19="","",ROUNDDOWN(G19*$H$3,0))</f>
        <v/>
      </c>
      <c r="I19" s="391" t="str">
        <f>IF(G19="","",H19-ROUNDDOWN(H19/10*9,0))</f>
        <v/>
      </c>
      <c r="J19" s="391" t="str">
        <f>IF(G19="","",ROUNDDOWN($G19*$H$3*J$15,0))</f>
        <v/>
      </c>
      <c r="K19" s="391" t="str">
        <f>IF(G19="","",J19-ROUNDDOWN(J19/10*9,0))</f>
        <v/>
      </c>
      <c r="L19" s="1320"/>
      <c r="M19" s="1321"/>
      <c r="O19" s="386" t="s">
        <v>446</v>
      </c>
      <c r="P19" s="30">
        <v>18</v>
      </c>
      <c r="Q19" s="30">
        <v>9</v>
      </c>
      <c r="R19" s="30"/>
      <c r="S19" s="386"/>
      <c r="T19" s="30"/>
    </row>
    <row r="20" spans="2:25" ht="24.95" customHeight="1" x14ac:dyDescent="0.15">
      <c r="B20" s="1165" t="s">
        <v>674</v>
      </c>
      <c r="C20" s="1166"/>
      <c r="D20" s="1166"/>
      <c r="E20" s="1150"/>
      <c r="F20" s="371"/>
      <c r="G20" s="391" t="str">
        <f>IF(F20="（Ⅰ）",P20,IF(F20="（Ⅱ）",Q20,""))</f>
        <v/>
      </c>
      <c r="H20" s="44" t="str">
        <f>IF($G20="","","-")</f>
        <v/>
      </c>
      <c r="I20" s="44" t="str">
        <f>IF($G20="","","-")</f>
        <v/>
      </c>
      <c r="J20" s="391" t="str">
        <f>IF(G20="","",ROUNDDOWN($G20*$H$3,0))</f>
        <v/>
      </c>
      <c r="K20" s="391" t="str">
        <f>IF(G20="","",J20-ROUNDDOWN(J20/10*9,0))</f>
        <v/>
      </c>
      <c r="L20" s="1320" t="s">
        <v>589</v>
      </c>
      <c r="M20" s="1321"/>
      <c r="O20" s="386" t="s">
        <v>50</v>
      </c>
      <c r="P20" s="30">
        <v>100</v>
      </c>
      <c r="Q20" s="30">
        <v>40</v>
      </c>
      <c r="R20" s="30"/>
      <c r="S20" s="386"/>
      <c r="T20" s="30"/>
    </row>
    <row r="21" spans="2:25" ht="24.95" customHeight="1" x14ac:dyDescent="0.15">
      <c r="B21" s="1322" t="s">
        <v>101</v>
      </c>
      <c r="C21" s="1323"/>
      <c r="D21" s="1323"/>
      <c r="E21" s="1324"/>
      <c r="F21" s="1331"/>
      <c r="G21" s="391" t="str">
        <f>IF(F21="（Ⅰ）",P21,IF(F21="（Ⅱ）",Q21,""))</f>
        <v/>
      </c>
      <c r="H21" s="391" t="str">
        <f t="shared" ref="H21:H26" si="4">IF($G21="","",ROUNDDOWN(G21*$H$3,0))</f>
        <v/>
      </c>
      <c r="I21" s="391" t="str">
        <f t="shared" ref="I21:I26" si="5">IF(G21="","",H21-ROUNDDOWN(H21/10*9,0))</f>
        <v/>
      </c>
      <c r="J21" s="44" t="str">
        <f t="shared" ref="J21:K24" si="6">IF($G21="","","-")</f>
        <v/>
      </c>
      <c r="K21" s="44" t="str">
        <f t="shared" si="6"/>
        <v/>
      </c>
      <c r="L21" s="1332" t="s">
        <v>618</v>
      </c>
      <c r="M21" s="1333"/>
      <c r="O21" s="386" t="s">
        <v>610</v>
      </c>
      <c r="P21" s="30">
        <v>72</v>
      </c>
      <c r="Q21" s="30">
        <v>572</v>
      </c>
      <c r="R21" s="30">
        <v>6</v>
      </c>
      <c r="S21" s="386"/>
      <c r="T21" s="30"/>
    </row>
    <row r="22" spans="2:25" ht="24.95" customHeight="1" x14ac:dyDescent="0.15">
      <c r="B22" s="1325"/>
      <c r="C22" s="1326"/>
      <c r="D22" s="1326"/>
      <c r="E22" s="1327"/>
      <c r="F22" s="1331"/>
      <c r="G22" s="391" t="str">
        <f>IF(F21="（Ⅰ）",P22,IF(F21="（Ⅱ）",Q22,""))</f>
        <v/>
      </c>
      <c r="H22" s="40" t="str">
        <f t="shared" si="4"/>
        <v/>
      </c>
      <c r="I22" s="40" t="str">
        <f t="shared" si="5"/>
        <v/>
      </c>
      <c r="J22" s="44" t="str">
        <f t="shared" si="6"/>
        <v/>
      </c>
      <c r="K22" s="44" t="str">
        <f t="shared" si="6"/>
        <v/>
      </c>
      <c r="L22" s="1332" t="s">
        <v>619</v>
      </c>
      <c r="M22" s="1333"/>
      <c r="O22" s="386" t="s">
        <v>611</v>
      </c>
      <c r="P22" s="30">
        <v>144</v>
      </c>
      <c r="Q22" s="30">
        <v>644</v>
      </c>
      <c r="R22" s="30"/>
      <c r="S22" s="386"/>
      <c r="T22" s="30"/>
    </row>
    <row r="23" spans="2:25" ht="24.95" customHeight="1" x14ac:dyDescent="0.15">
      <c r="B23" s="1325"/>
      <c r="C23" s="1326"/>
      <c r="D23" s="1326"/>
      <c r="E23" s="1327"/>
      <c r="F23" s="1331"/>
      <c r="G23" s="391" t="str">
        <f>IF(F21="（Ⅰ）",P23,IF(F21="（Ⅱ）",Q23,""))</f>
        <v/>
      </c>
      <c r="H23" s="40" t="str">
        <f t="shared" si="4"/>
        <v/>
      </c>
      <c r="I23" s="40" t="str">
        <f t="shared" si="5"/>
        <v/>
      </c>
      <c r="J23" s="44" t="str">
        <f t="shared" si="6"/>
        <v/>
      </c>
      <c r="K23" s="44" t="str">
        <f t="shared" si="6"/>
        <v/>
      </c>
      <c r="L23" s="1334" t="s">
        <v>620</v>
      </c>
      <c r="M23" s="1335"/>
      <c r="O23" s="386" t="s">
        <v>612</v>
      </c>
      <c r="P23" s="30">
        <v>680</v>
      </c>
      <c r="Q23" s="30">
        <v>1180</v>
      </c>
      <c r="R23" s="30"/>
      <c r="S23" s="386"/>
      <c r="T23" s="30"/>
    </row>
    <row r="24" spans="2:25" ht="24.95" customHeight="1" x14ac:dyDescent="0.15">
      <c r="B24" s="1328"/>
      <c r="C24" s="1329"/>
      <c r="D24" s="1329"/>
      <c r="E24" s="1330"/>
      <c r="F24" s="1331"/>
      <c r="G24" s="391" t="str">
        <f>IF(F21="（Ⅰ）",P24,IF(F21="（Ⅱ）",Q24,""))</f>
        <v/>
      </c>
      <c r="H24" s="40" t="str">
        <f t="shared" si="4"/>
        <v/>
      </c>
      <c r="I24" s="40" t="str">
        <f t="shared" si="5"/>
        <v/>
      </c>
      <c r="J24" s="44" t="str">
        <f t="shared" si="6"/>
        <v/>
      </c>
      <c r="K24" s="44" t="str">
        <f t="shared" si="6"/>
        <v/>
      </c>
      <c r="L24" s="1336" t="s">
        <v>614</v>
      </c>
      <c r="M24" s="1337"/>
      <c r="O24" s="386" t="s">
        <v>613</v>
      </c>
      <c r="P24" s="399">
        <v>1280</v>
      </c>
      <c r="Q24" s="30">
        <v>1780</v>
      </c>
      <c r="R24" s="30"/>
      <c r="S24" s="386"/>
      <c r="T24" s="30"/>
    </row>
    <row r="25" spans="2:25" ht="24.95" customHeight="1" x14ac:dyDescent="0.15">
      <c r="B25" s="788" t="s">
        <v>102</v>
      </c>
      <c r="C25" s="787"/>
      <c r="D25" s="787"/>
      <c r="E25" s="787"/>
      <c r="F25" s="372"/>
      <c r="G25" s="391" t="str">
        <f>IF(F25="（Ⅰ）",P25,IF(F25="（Ⅱ）",Q25,""))</f>
        <v/>
      </c>
      <c r="H25" s="391" t="str">
        <f t="shared" si="4"/>
        <v/>
      </c>
      <c r="I25" s="391" t="str">
        <f t="shared" si="5"/>
        <v/>
      </c>
      <c r="J25" s="391" t="str">
        <f>IF(G25="","",ROUNDDOWN($G25*$H$3*J$15,0))</f>
        <v/>
      </c>
      <c r="K25" s="391" t="str">
        <f>IF(G25="","",J25-ROUNDDOWN(J25/10*9,0))</f>
        <v/>
      </c>
      <c r="L25" s="1336"/>
      <c r="M25" s="1337"/>
      <c r="O25" s="386" t="s">
        <v>451</v>
      </c>
      <c r="P25" s="30">
        <v>3</v>
      </c>
      <c r="Q25" s="30">
        <v>4</v>
      </c>
      <c r="R25" s="30"/>
      <c r="S25" s="386"/>
      <c r="T25" s="30"/>
    </row>
    <row r="26" spans="2:25" ht="24.95" customHeight="1" x14ac:dyDescent="0.15">
      <c r="B26" s="1338" t="s">
        <v>103</v>
      </c>
      <c r="C26" s="622"/>
      <c r="D26" s="622"/>
      <c r="E26" s="622"/>
      <c r="F26" s="398"/>
      <c r="G26" s="391" t="str">
        <f>IF(F26="（Ⅰ）",P26,IF(F26="（Ⅱ）",Q26,IF(F26="（Ⅲ）",R26,"")))</f>
        <v/>
      </c>
      <c r="H26" s="391" t="str">
        <f t="shared" si="4"/>
        <v/>
      </c>
      <c r="I26" s="391" t="str">
        <f t="shared" si="5"/>
        <v/>
      </c>
      <c r="J26" s="391" t="str">
        <f>IF(G26="","",ROUNDDOWN($G26*$H$3*J$15,0))</f>
        <v/>
      </c>
      <c r="K26" s="391" t="str">
        <f>IF(G26="","",J26-ROUNDDOWN(J26/10*9,0))</f>
        <v/>
      </c>
      <c r="L26" s="1015"/>
      <c r="M26" s="1317"/>
      <c r="O26" s="386" t="s">
        <v>452</v>
      </c>
      <c r="P26" s="30">
        <v>22</v>
      </c>
      <c r="Q26" s="30">
        <v>18</v>
      </c>
      <c r="R26" s="30">
        <v>6</v>
      </c>
      <c r="S26" s="386"/>
      <c r="T26" s="30"/>
    </row>
    <row r="27" spans="2:25" ht="24.95" customHeight="1" x14ac:dyDescent="0.15">
      <c r="B27" s="390" t="s">
        <v>454</v>
      </c>
      <c r="C27" s="389"/>
      <c r="D27" s="389"/>
      <c r="E27" s="389"/>
      <c r="F27" s="397"/>
      <c r="G27" s="1339">
        <f>IF(F27="なし","-",IF(F27="（Ⅰ）",U27,IF(F27="（Ⅱ）",U28,IF(F27="（Ⅲ）",U29,IF(F27="（Ⅳ）",U30,IF(F27="(Ⅴ)(１)～(14)",U31,))))))</f>
        <v>0</v>
      </c>
      <c r="H27" s="1340"/>
      <c r="I27" s="1340"/>
      <c r="J27" s="1340"/>
      <c r="K27" s="1341"/>
      <c r="L27" s="1342"/>
      <c r="M27" s="1343"/>
      <c r="T27" s="386" t="s">
        <v>453</v>
      </c>
      <c r="U27" s="30" t="s">
        <v>669</v>
      </c>
      <c r="V27" s="30"/>
      <c r="W27" s="30"/>
      <c r="X27" s="30"/>
      <c r="Y27" s="30"/>
    </row>
    <row r="28" spans="2:25" ht="24.95" customHeight="1" x14ac:dyDescent="0.15">
      <c r="B28" s="1314" t="s">
        <v>569</v>
      </c>
      <c r="C28" s="1315"/>
      <c r="D28" s="1315"/>
      <c r="E28" s="1316"/>
      <c r="F28" s="371"/>
      <c r="G28" s="391" t="str">
        <f>IF(F28="（Ⅰ）",P28,IF(F28="（Ⅱ）",Q28,""))</f>
        <v/>
      </c>
      <c r="H28" s="391" t="str">
        <f>IF($G28="","",ROUNDDOWN(G28*$H$3,0))</f>
        <v/>
      </c>
      <c r="I28" s="391" t="str">
        <f>IF(G28="","",H28-ROUNDDOWN(H28/10*9,0))</f>
        <v/>
      </c>
      <c r="J28" s="391" t="str">
        <f>IF(G28="","",ROUNDDOWN($G28*$H$3*J$15,0))</f>
        <v/>
      </c>
      <c r="K28" s="391" t="str">
        <f>IF(G28="","",J28-ROUNDDOWN(J28/10*9,0))</f>
        <v/>
      </c>
      <c r="L28" s="1015"/>
      <c r="M28" s="1319"/>
      <c r="O28" s="386" t="s">
        <v>584</v>
      </c>
      <c r="P28" s="30">
        <v>36</v>
      </c>
      <c r="Q28" s="30">
        <v>22</v>
      </c>
      <c r="R28" s="30"/>
      <c r="S28" s="30"/>
      <c r="T28" s="30"/>
      <c r="U28" s="30" t="s">
        <v>668</v>
      </c>
      <c r="V28" s="30"/>
      <c r="W28" s="30"/>
      <c r="X28" s="30"/>
      <c r="Y28" s="30"/>
    </row>
    <row r="29" spans="2:25" ht="24.95" customHeight="1" x14ac:dyDescent="0.15">
      <c r="B29" s="1314" t="s">
        <v>587</v>
      </c>
      <c r="C29" s="1344"/>
      <c r="D29" s="1344"/>
      <c r="E29" s="1345"/>
      <c r="F29" s="372"/>
      <c r="G29" s="1346" t="str">
        <f>IF(F29="あり",P29,"")</f>
        <v/>
      </c>
      <c r="H29" s="1347"/>
      <c r="I29" s="1347"/>
      <c r="J29" s="1347"/>
      <c r="K29" s="1348"/>
      <c r="L29" s="396"/>
      <c r="M29" s="395"/>
      <c r="O29" s="386" t="s">
        <v>588</v>
      </c>
      <c r="P29" s="30" t="s">
        <v>593</v>
      </c>
      <c r="Q29" s="30"/>
      <c r="R29" s="30"/>
      <c r="S29" s="30"/>
      <c r="T29" s="30"/>
      <c r="U29" s="30" t="s">
        <v>667</v>
      </c>
      <c r="V29" s="30"/>
      <c r="W29" s="30"/>
      <c r="X29" s="30"/>
      <c r="Y29" s="30"/>
    </row>
    <row r="30" spans="2:25" ht="24.95" customHeight="1" x14ac:dyDescent="0.15">
      <c r="B30" s="394" t="s">
        <v>570</v>
      </c>
      <c r="C30" s="393"/>
      <c r="D30" s="393"/>
      <c r="E30" s="393"/>
      <c r="F30" s="392"/>
      <c r="G30" s="391" t="str">
        <f>IF(F30="個別機能訓練なし",P30,IF(F30="個別機能訓練あり",Q30,""))</f>
        <v/>
      </c>
      <c r="H30" s="44" t="str">
        <f>IF($G30="","","-")</f>
        <v/>
      </c>
      <c r="I30" s="44" t="str">
        <f>IF($G30="","","-")</f>
        <v/>
      </c>
      <c r="J30" s="391" t="str">
        <f>IF(G30="","",ROUNDDOWN($G30*$H$3,0))</f>
        <v/>
      </c>
      <c r="K30" s="391" t="str">
        <f>IF(G30="","",J30-ROUNDDOWN(J30/10*9,0))</f>
        <v/>
      </c>
      <c r="L30" s="1342" t="s">
        <v>589</v>
      </c>
      <c r="M30" s="1343"/>
      <c r="O30" s="386" t="s">
        <v>585</v>
      </c>
      <c r="P30" s="30">
        <v>100</v>
      </c>
      <c r="Q30" s="30">
        <v>200</v>
      </c>
      <c r="R30" s="30"/>
      <c r="S30" s="30"/>
      <c r="T30" s="30"/>
      <c r="U30" s="30" t="s">
        <v>666</v>
      </c>
      <c r="V30" s="30"/>
      <c r="W30" s="30"/>
      <c r="X30" s="30"/>
      <c r="Y30" s="30"/>
    </row>
    <row r="31" spans="2:25" ht="24.95" customHeight="1" x14ac:dyDescent="0.15">
      <c r="B31" s="1349" t="s">
        <v>571</v>
      </c>
      <c r="C31" s="1350"/>
      <c r="D31" s="1350"/>
      <c r="E31" s="1351"/>
      <c r="F31" s="372"/>
      <c r="G31" s="391" t="str">
        <f>IF(F31="あり",P31,"")</f>
        <v/>
      </c>
      <c r="H31" s="391" t="str">
        <f>IF($G31="","",ROUNDDOWN(G31*$H$3,0))</f>
        <v/>
      </c>
      <c r="I31" s="391" t="str">
        <f>IF(G31="","",H31-ROUNDDOWN(H31/10*9,0))</f>
        <v/>
      </c>
      <c r="J31" s="391" t="str">
        <f>IF(G31="","",ROUNDDOWN($G31*$H$3*J$15,0))</f>
        <v/>
      </c>
      <c r="K31" s="391" t="str">
        <f>IF(G31="","",J31-ROUNDDOWN(J31/10*9,0))</f>
        <v/>
      </c>
      <c r="L31" s="1015"/>
      <c r="M31" s="1319"/>
      <c r="O31" s="386" t="s">
        <v>665</v>
      </c>
      <c r="P31" s="30">
        <v>120</v>
      </c>
      <c r="Q31" s="30"/>
      <c r="R31" s="30"/>
      <c r="S31" s="30"/>
      <c r="T31" s="30"/>
      <c r="U31" s="30" t="s">
        <v>664</v>
      </c>
      <c r="V31" s="30"/>
      <c r="W31" s="30"/>
      <c r="X31" s="30"/>
      <c r="Y31" s="30"/>
    </row>
    <row r="32" spans="2:25" ht="24.95" customHeight="1" x14ac:dyDescent="0.15">
      <c r="B32" s="1352" t="s">
        <v>603</v>
      </c>
      <c r="C32" s="1353"/>
      <c r="D32" s="1353"/>
      <c r="E32" s="1354"/>
      <c r="F32" s="372"/>
      <c r="G32" s="391" t="str">
        <f>IF(F32="あり",P32,"")</f>
        <v/>
      </c>
      <c r="H32" s="44" t="str">
        <f>IF($G32="","","-")</f>
        <v/>
      </c>
      <c r="I32" s="44" t="str">
        <f>IF($G32="","","-")</f>
        <v/>
      </c>
      <c r="J32" s="40" t="str">
        <f>IF(G32="","",ROUNDDOWN($G32*$H$3,0))</f>
        <v/>
      </c>
      <c r="K32" s="40" t="str">
        <f>IF(G32="","",J32-ROUNDDOWN(J32/10*9,0))</f>
        <v/>
      </c>
      <c r="L32" s="1355" t="s">
        <v>662</v>
      </c>
      <c r="M32" s="1356"/>
      <c r="O32" s="386" t="s">
        <v>582</v>
      </c>
      <c r="P32" s="30">
        <v>20</v>
      </c>
      <c r="Q32" s="30"/>
      <c r="R32" s="30"/>
      <c r="S32" s="30"/>
      <c r="T32" s="30"/>
      <c r="U32" s="30"/>
    </row>
    <row r="33" spans="2:21" ht="24.95" customHeight="1" x14ac:dyDescent="0.15">
      <c r="B33" s="390" t="s">
        <v>572</v>
      </c>
      <c r="C33" s="389"/>
      <c r="D33" s="389"/>
      <c r="E33" s="389"/>
      <c r="F33" s="371"/>
      <c r="G33" s="388" t="str">
        <f>IF(F33="あり",P33,"")</f>
        <v/>
      </c>
      <c r="H33" s="388" t="str">
        <f>IF($G33="","",ROUNDDOWN(G33*$H$3,0))</f>
        <v/>
      </c>
      <c r="I33" s="388" t="str">
        <f>IF(G33="","",H33-ROUNDDOWN(H33/10*9,0))</f>
        <v/>
      </c>
      <c r="J33" s="388" t="str">
        <f>IF(G33="","",ROUNDDOWN($G33*$H$3*J$15,0))</f>
        <v/>
      </c>
      <c r="K33" s="388" t="str">
        <f>IF(G33="","",J33-ROUNDDOWN(J33/10*9,0))</f>
        <v/>
      </c>
      <c r="L33" s="1342"/>
      <c r="M33" s="1357"/>
      <c r="O33" s="386" t="s">
        <v>583</v>
      </c>
      <c r="P33" s="30">
        <v>30</v>
      </c>
      <c r="Q33" s="30"/>
      <c r="R33" s="30"/>
      <c r="T33" s="30"/>
      <c r="U33" s="30"/>
    </row>
    <row r="34" spans="2:21" ht="24.95" customHeight="1" x14ac:dyDescent="0.15">
      <c r="B34" s="1358" t="s">
        <v>663</v>
      </c>
      <c r="C34" s="1359"/>
      <c r="D34" s="1359"/>
      <c r="E34" s="1360"/>
      <c r="F34" s="371"/>
      <c r="G34" s="391" t="str">
        <f>IF(F34="あり",P34,"")</f>
        <v/>
      </c>
      <c r="H34" s="391" t="str">
        <f>IF($G34="","",ROUNDDOWN(G34*$H$3,0))</f>
        <v/>
      </c>
      <c r="I34" s="391" t="str">
        <f>IF(G34="","",H34-ROUNDDOWN(H34/10*9,0))</f>
        <v/>
      </c>
      <c r="J34" s="44" t="str">
        <f>IF($G34="","","-")</f>
        <v/>
      </c>
      <c r="K34" s="44" t="str">
        <f>IF($G34="","","-")</f>
        <v/>
      </c>
      <c r="L34" s="413" t="s">
        <v>662</v>
      </c>
      <c r="M34" s="414"/>
      <c r="O34" s="386" t="s">
        <v>661</v>
      </c>
      <c r="P34" s="30">
        <v>250</v>
      </c>
      <c r="Q34" s="30"/>
      <c r="R34" s="30"/>
      <c r="T34" s="30"/>
      <c r="U34" s="30"/>
    </row>
    <row r="35" spans="2:21" ht="24.95" customHeight="1" x14ac:dyDescent="0.15">
      <c r="B35" s="1361" t="s">
        <v>596</v>
      </c>
      <c r="C35" s="1362"/>
      <c r="D35" s="1362"/>
      <c r="E35" s="1363"/>
      <c r="F35" s="371"/>
      <c r="G35" s="391" t="str">
        <f>IF(F35="（Ⅰ）",P35,IF(F35="（Ⅱ）",Q35,""))</f>
        <v/>
      </c>
      <c r="H35" s="44" t="str">
        <f>IF($G35="","","-")</f>
        <v/>
      </c>
      <c r="I35" s="44" t="str">
        <f>IF($G35="","","-")</f>
        <v/>
      </c>
      <c r="J35" s="40" t="str">
        <f>IF(G35="","",ROUNDDOWN($G35*$H$3,0))</f>
        <v/>
      </c>
      <c r="K35" s="40" t="str">
        <f>IF(G35="","",J35-ROUNDDOWN(J35/10*9,0))</f>
        <v/>
      </c>
      <c r="L35" s="1318" t="s">
        <v>589</v>
      </c>
      <c r="M35" s="1319"/>
      <c r="O35" s="386" t="s">
        <v>617</v>
      </c>
      <c r="P35" s="30">
        <v>30</v>
      </c>
      <c r="Q35" s="30">
        <v>60</v>
      </c>
      <c r="R35" s="30"/>
      <c r="T35" s="30"/>
      <c r="U35" s="30"/>
    </row>
    <row r="36" spans="2:21" ht="24.75" customHeight="1" x14ac:dyDescent="0.15">
      <c r="B36" s="1322" t="s">
        <v>595</v>
      </c>
      <c r="C36" s="1323"/>
      <c r="D36" s="1323"/>
      <c r="E36" s="1324"/>
      <c r="F36" s="371"/>
      <c r="G36" s="388" t="str">
        <f>IF(F36="あり",P36,"")</f>
        <v/>
      </c>
      <c r="H36" s="388" t="str">
        <f>IF($G36="","",ROUNDDOWN(G36*$H$3,0))</f>
        <v/>
      </c>
      <c r="I36" s="388" t="str">
        <f>IF(G36="","",H36-ROUNDDOWN(H36/10*9,0))</f>
        <v/>
      </c>
      <c r="J36" s="388" t="str">
        <f>IF(G36="","",ROUNDDOWN($G36*$H$3*J$15,0))</f>
        <v/>
      </c>
      <c r="K36" s="388" t="str">
        <f>IF(G36="","",J36-ROUNDDOWN(J36/10*9,0))</f>
        <v/>
      </c>
      <c r="L36" s="1318" t="s">
        <v>589</v>
      </c>
      <c r="M36" s="1319"/>
      <c r="O36" s="386" t="s">
        <v>616</v>
      </c>
      <c r="P36" s="30">
        <v>40</v>
      </c>
      <c r="Q36" s="30"/>
      <c r="R36" s="30"/>
      <c r="T36" s="30"/>
      <c r="U36" s="30"/>
    </row>
    <row r="37" spans="2:21" ht="24.75" customHeight="1" x14ac:dyDescent="0.15">
      <c r="B37" s="1368" t="s">
        <v>660</v>
      </c>
      <c r="C37" s="1369"/>
      <c r="D37" s="1369"/>
      <c r="E37" s="1370"/>
      <c r="F37" s="372"/>
      <c r="G37" s="391" t="str">
        <f>IF(F37="あり",P37,"")</f>
        <v/>
      </c>
      <c r="H37" s="44" t="str">
        <f>IF($G37="","","-")</f>
        <v/>
      </c>
      <c r="I37" s="44" t="str">
        <f>IF($G37="","","-")</f>
        <v/>
      </c>
      <c r="J37" s="391" t="str">
        <f>IF(G37="","",ROUNDDOWN($G37*$H$3,0))</f>
        <v/>
      </c>
      <c r="K37" s="391" t="str">
        <f>IF(G37="","",J37-ROUNDDOWN(J37/10*9,0))</f>
        <v/>
      </c>
      <c r="L37" s="1371" t="s">
        <v>615</v>
      </c>
      <c r="M37" s="1372"/>
      <c r="O37" s="386" t="s">
        <v>659</v>
      </c>
      <c r="P37" s="30">
        <v>10</v>
      </c>
      <c r="Q37" s="30"/>
      <c r="R37" s="30"/>
      <c r="U37" s="30"/>
    </row>
    <row r="38" spans="2:21" ht="24.75" customHeight="1" x14ac:dyDescent="0.15">
      <c r="B38" s="1368" t="s">
        <v>658</v>
      </c>
      <c r="C38" s="1369"/>
      <c r="D38" s="1369"/>
      <c r="E38" s="1370"/>
      <c r="F38" s="372"/>
      <c r="G38" s="391" t="str">
        <f>IF(F38="あり",P38,"")</f>
        <v/>
      </c>
      <c r="H38" s="44" t="str">
        <f>IF($G38="","","-")</f>
        <v/>
      </c>
      <c r="I38" s="44" t="str">
        <f>IF($G38="","","-")</f>
        <v/>
      </c>
      <c r="J38" s="391" t="str">
        <f>IF(G38="","",ROUNDDOWN($G38*$H$3,0))</f>
        <v/>
      </c>
      <c r="K38" s="391" t="str">
        <f>IF(G38="","",J38-ROUNDDOWN(J38/10*9,0))</f>
        <v/>
      </c>
      <c r="L38" s="1371" t="s">
        <v>615</v>
      </c>
      <c r="M38" s="1372"/>
      <c r="O38" s="386" t="s">
        <v>657</v>
      </c>
      <c r="P38" s="30">
        <v>5</v>
      </c>
      <c r="Q38" s="30"/>
      <c r="R38" s="30"/>
      <c r="U38" s="30"/>
    </row>
    <row r="39" spans="2:21" ht="24.6" customHeight="1" x14ac:dyDescent="0.15">
      <c r="B39" s="742" t="s">
        <v>626</v>
      </c>
      <c r="C39" s="743"/>
      <c r="D39" s="743"/>
      <c r="E39" s="744"/>
      <c r="F39" s="371"/>
      <c r="G39" s="388" t="str">
        <f>IF(F39="あり",P39,"")</f>
        <v/>
      </c>
      <c r="H39" s="391" t="str">
        <f>IF($G39="","",ROUNDDOWN(G39*$H$3,0))</f>
        <v/>
      </c>
      <c r="I39" s="391" t="str">
        <f>IF(G39="","",H39-ROUNDDOWN(H39/10*9,0))</f>
        <v/>
      </c>
      <c r="J39" s="44" t="str">
        <f>IF($G39="","","-")</f>
        <v/>
      </c>
      <c r="K39" s="44" t="str">
        <f>IF($G39="","","-")</f>
        <v/>
      </c>
      <c r="L39" s="1364" t="s">
        <v>656</v>
      </c>
      <c r="M39" s="1365"/>
      <c r="O39" s="386" t="s">
        <v>655</v>
      </c>
      <c r="P39" s="30">
        <v>240</v>
      </c>
      <c r="Q39" s="30"/>
      <c r="R39" s="30"/>
      <c r="U39" s="30"/>
    </row>
    <row r="40" spans="2:21" ht="24.6" customHeight="1" thickBot="1" x14ac:dyDescent="0.2">
      <c r="B40" s="692" t="s">
        <v>654</v>
      </c>
      <c r="C40" s="693"/>
      <c r="D40" s="693"/>
      <c r="E40" s="694"/>
      <c r="F40" s="373"/>
      <c r="G40" s="412" t="str">
        <f>IF(F40="（Ⅰ）",P40,IF(F40="（Ⅱ）",Q40,""))</f>
        <v/>
      </c>
      <c r="H40" s="350" t="str">
        <f>IF($G40="","","-")</f>
        <v/>
      </c>
      <c r="I40" s="350" t="str">
        <f>IF($G40="","","-")</f>
        <v/>
      </c>
      <c r="J40" s="412" t="str">
        <f>IF(G40="","",ROUNDDOWN($G40*$H$3,0))</f>
        <v/>
      </c>
      <c r="K40" s="412" t="str">
        <f>IF(G40="","",J40-ROUNDDOWN(J40/10*9,0))</f>
        <v/>
      </c>
      <c r="L40" s="1366" t="s">
        <v>589</v>
      </c>
      <c r="M40" s="1367"/>
      <c r="O40" s="386" t="s">
        <v>653</v>
      </c>
      <c r="P40" s="30">
        <v>100</v>
      </c>
      <c r="Q40" s="30">
        <v>10</v>
      </c>
      <c r="R40" s="30"/>
      <c r="U40" s="30"/>
    </row>
    <row r="41" spans="2:21" ht="9" customHeight="1" x14ac:dyDescent="0.15">
      <c r="B41" s="387"/>
      <c r="C41" s="387"/>
      <c r="D41" s="387"/>
      <c r="E41" s="387"/>
      <c r="F41" s="387"/>
      <c r="G41" s="387"/>
      <c r="H41" s="387"/>
      <c r="I41" s="387"/>
      <c r="J41" s="387"/>
      <c r="K41" s="387"/>
      <c r="L41" s="387"/>
      <c r="M41" s="387"/>
      <c r="O41" s="386"/>
      <c r="P41" s="30"/>
      <c r="Q41" s="30"/>
    </row>
  </sheetData>
  <mergeCells count="71">
    <mergeCell ref="B40:E40"/>
    <mergeCell ref="L40:M40"/>
    <mergeCell ref="B36:E36"/>
    <mergeCell ref="L36:M36"/>
    <mergeCell ref="B37:E37"/>
    <mergeCell ref="L37:M37"/>
    <mergeCell ref="B38:E38"/>
    <mergeCell ref="L38:M38"/>
    <mergeCell ref="B34:E34"/>
    <mergeCell ref="B35:E35"/>
    <mergeCell ref="L35:M35"/>
    <mergeCell ref="B39:E39"/>
    <mergeCell ref="L39:M39"/>
    <mergeCell ref="B31:E31"/>
    <mergeCell ref="L31:M31"/>
    <mergeCell ref="B32:E32"/>
    <mergeCell ref="L32:M32"/>
    <mergeCell ref="L33:M33"/>
    <mergeCell ref="B28:E28"/>
    <mergeCell ref="L28:M28"/>
    <mergeCell ref="B29:E29"/>
    <mergeCell ref="G29:K29"/>
    <mergeCell ref="L30:M30"/>
    <mergeCell ref="B25:E25"/>
    <mergeCell ref="L25:M25"/>
    <mergeCell ref="B26:E26"/>
    <mergeCell ref="L26:M26"/>
    <mergeCell ref="G27:K27"/>
    <mergeCell ref="L27:M27"/>
    <mergeCell ref="B19:E19"/>
    <mergeCell ref="L19:M19"/>
    <mergeCell ref="B20:E20"/>
    <mergeCell ref="L20:M20"/>
    <mergeCell ref="B21:E24"/>
    <mergeCell ref="F21:F24"/>
    <mergeCell ref="L21:M21"/>
    <mergeCell ref="L22:M22"/>
    <mergeCell ref="L23:M23"/>
    <mergeCell ref="L24:M24"/>
    <mergeCell ref="B16:E16"/>
    <mergeCell ref="L16:M16"/>
    <mergeCell ref="B17:E17"/>
    <mergeCell ref="L17:M17"/>
    <mergeCell ref="B18:E18"/>
    <mergeCell ref="L18:M18"/>
    <mergeCell ref="B13:F13"/>
    <mergeCell ref="L13:M13"/>
    <mergeCell ref="B14:F14"/>
    <mergeCell ref="L14:M14"/>
    <mergeCell ref="B15:E15"/>
    <mergeCell ref="H15:I15"/>
    <mergeCell ref="J15:K15"/>
    <mergeCell ref="L15:M15"/>
    <mergeCell ref="B10:F10"/>
    <mergeCell ref="L10:M10"/>
    <mergeCell ref="B11:F11"/>
    <mergeCell ref="L11:M11"/>
    <mergeCell ref="B12:F12"/>
    <mergeCell ref="L12:M12"/>
    <mergeCell ref="B7:F7"/>
    <mergeCell ref="L7:M7"/>
    <mergeCell ref="B8:F8"/>
    <mergeCell ref="L8:M8"/>
    <mergeCell ref="B9:F9"/>
    <mergeCell ref="L9:M9"/>
    <mergeCell ref="B1:M2"/>
    <mergeCell ref="B4:M5"/>
    <mergeCell ref="B6:G6"/>
    <mergeCell ref="H6:I6"/>
    <mergeCell ref="J6:K6"/>
    <mergeCell ref="L6:M6"/>
  </mergeCells>
  <phoneticPr fontId="2"/>
  <dataValidations count="7">
    <dataValidation type="list" allowBlank="1" showInputMessage="1" showErrorMessage="1" sqref="F27">
      <formula1>"なし,（Ⅰ）,（Ⅱ）,（Ⅲ）,（Ⅳ）,(Ⅴ)(１)～(14),"</formula1>
    </dataValidation>
    <dataValidation type="list" allowBlank="1" showInputMessage="1" showErrorMessage="1" sqref="F19:F20 F40 F35 F28">
      <formula1>"なし,（Ⅰ）,（Ⅱ）,　,"</formula1>
    </dataValidation>
    <dataValidation type="list" allowBlank="1" showInputMessage="1" showErrorMessage="1" sqref="F30">
      <formula1>"なし,個別機能訓練なし,個別機能訓練あり"</formula1>
    </dataValidation>
    <dataValidation type="list" allowBlank="1" showInputMessage="1" showErrorMessage="1" sqref="F26">
      <formula1>"なし,（Ⅰ）,（Ⅱ）,（Ⅲ）"</formula1>
    </dataValidation>
    <dataValidation type="list" allowBlank="1" showInputMessage="1" showErrorMessage="1" sqref="F21:F25">
      <formula1>"なし,（Ⅰ）,（Ⅱ）"</formula1>
    </dataValidation>
    <dataValidation type="list" allowBlank="1" showInputMessage="1" showErrorMessage="1" sqref="F29 F36:F39 F17:F18 F31:F34">
      <formula1>"あり,なし"</formula1>
    </dataValidation>
    <dataValidation type="list" allowBlank="1" showInputMessage="1" showErrorMessage="1" sqref="G3">
      <formula1>$O$3:$O$10</formula1>
    </dataValidation>
  </dataValidations>
  <pageMargins left="0.7" right="0.7" top="0.75" bottom="0.75" header="0.3" footer="0.3"/>
  <pageSetup paperSize="9" scale="81" fitToWidth="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O59"/>
  <sheetViews>
    <sheetView view="pageBreakPreview" zoomScale="75" zoomScaleNormal="100" zoomScaleSheetLayoutView="75" workbookViewId="0">
      <selection activeCell="F13" sqref="F13:G13"/>
    </sheetView>
  </sheetViews>
  <sheetFormatPr defaultRowHeight="13.5" x14ac:dyDescent="0.15"/>
  <cols>
    <col min="1" max="1" width="2.125" customWidth="1"/>
    <col min="2" max="2" width="10.875" customWidth="1"/>
    <col min="3" max="3" width="37.125" customWidth="1"/>
    <col min="4" max="4" width="12.625" customWidth="1"/>
    <col min="5" max="5" width="6.5" customWidth="1"/>
    <col min="6" max="6" width="6.625" customWidth="1"/>
    <col min="7" max="7" width="12.625" customWidth="1"/>
    <col min="8" max="8" width="12.5" customWidth="1"/>
    <col min="9" max="9" width="12.75" customWidth="1"/>
    <col min="10" max="10" width="12.875" customWidth="1"/>
    <col min="11" max="13" width="12.75" customWidth="1"/>
    <col min="14" max="14" width="2.25" customWidth="1"/>
    <col min="15" max="15" width="13" customWidth="1"/>
  </cols>
  <sheetData>
    <row r="1" spans="2:14" ht="21" customHeight="1" x14ac:dyDescent="0.15">
      <c r="B1" s="1401" t="s">
        <v>710</v>
      </c>
      <c r="C1" s="1401"/>
      <c r="D1" s="1401"/>
      <c r="E1" s="1401"/>
      <c r="F1" s="1401"/>
      <c r="G1" s="1401"/>
      <c r="H1" s="1401"/>
      <c r="I1" s="1401"/>
      <c r="J1" s="1401"/>
      <c r="K1" s="1401"/>
    </row>
    <row r="2" spans="2:14" ht="21" customHeight="1" thickBot="1" x14ac:dyDescent="0.2">
      <c r="B2" s="1402" t="s">
        <v>709</v>
      </c>
      <c r="C2" s="1402"/>
      <c r="D2" s="1402"/>
      <c r="E2" s="1402"/>
      <c r="F2" s="1402"/>
      <c r="G2" s="1402"/>
      <c r="H2" s="1402"/>
      <c r="I2" s="1402"/>
      <c r="J2" s="1402"/>
      <c r="K2" s="1402"/>
    </row>
    <row r="3" spans="2:14" ht="30" customHeight="1" x14ac:dyDescent="0.15">
      <c r="B3" s="1403"/>
      <c r="C3" s="1404"/>
      <c r="D3" s="1404" t="s">
        <v>469</v>
      </c>
      <c r="E3" s="1404"/>
      <c r="F3" s="1404" t="s">
        <v>708</v>
      </c>
      <c r="G3" s="1404"/>
      <c r="H3" s="1404" t="s">
        <v>707</v>
      </c>
      <c r="I3" s="1404"/>
      <c r="J3" s="1404" t="s">
        <v>706</v>
      </c>
      <c r="K3" s="1404"/>
      <c r="L3" s="1405" t="s">
        <v>705</v>
      </c>
      <c r="M3" s="1406"/>
    </row>
    <row r="4" spans="2:14" ht="30" customHeight="1" x14ac:dyDescent="0.15">
      <c r="B4" s="1394" t="s">
        <v>704</v>
      </c>
      <c r="C4" s="1395"/>
      <c r="D4" s="1397"/>
      <c r="E4" s="1397"/>
      <c r="F4" s="1391"/>
      <c r="G4" s="1391"/>
      <c r="H4" s="1391"/>
      <c r="I4" s="1391"/>
      <c r="J4" s="1391"/>
      <c r="K4" s="1391"/>
      <c r="L4" s="1391"/>
      <c r="M4" s="1392"/>
      <c r="N4" s="16"/>
    </row>
    <row r="5" spans="2:14" ht="30" customHeight="1" x14ac:dyDescent="0.15">
      <c r="B5" s="1394" t="s">
        <v>470</v>
      </c>
      <c r="C5" s="1395"/>
      <c r="D5" s="1397"/>
      <c r="E5" s="1397"/>
      <c r="F5" s="1391"/>
      <c r="G5" s="1391"/>
      <c r="H5" s="1391"/>
      <c r="I5" s="1391"/>
      <c r="J5" s="1391"/>
      <c r="K5" s="1391"/>
      <c r="L5" s="1391"/>
      <c r="M5" s="1392"/>
      <c r="N5" s="16"/>
    </row>
    <row r="6" spans="2:14" ht="30" customHeight="1" x14ac:dyDescent="0.15">
      <c r="B6" s="1394" t="s">
        <v>471</v>
      </c>
      <c r="C6" s="1395"/>
      <c r="D6" s="1397"/>
      <c r="E6" s="1397"/>
      <c r="F6" s="1391"/>
      <c r="G6" s="1391"/>
      <c r="H6" s="1391"/>
      <c r="I6" s="1391"/>
      <c r="J6" s="1391"/>
      <c r="K6" s="1391"/>
      <c r="L6" s="1391"/>
      <c r="M6" s="1392"/>
      <c r="N6" s="16"/>
    </row>
    <row r="7" spans="2:14" ht="30" customHeight="1" x14ac:dyDescent="0.15">
      <c r="B7" s="1394" t="s">
        <v>472</v>
      </c>
      <c r="C7" s="1395"/>
      <c r="D7" s="1397"/>
      <c r="E7" s="1397"/>
      <c r="F7" s="1391"/>
      <c r="G7" s="1391"/>
      <c r="H7" s="1391"/>
      <c r="I7" s="1391"/>
      <c r="J7" s="1391"/>
      <c r="K7" s="1391"/>
      <c r="L7" s="1391"/>
      <c r="M7" s="1392"/>
      <c r="N7" s="16"/>
    </row>
    <row r="8" spans="2:14" ht="30" customHeight="1" x14ac:dyDescent="0.15">
      <c r="B8" s="1394" t="s">
        <v>473</v>
      </c>
      <c r="C8" s="1395"/>
      <c r="D8" s="1397"/>
      <c r="E8" s="1397"/>
      <c r="F8" s="1391"/>
      <c r="G8" s="1391"/>
      <c r="H8" s="1391"/>
      <c r="I8" s="1391"/>
      <c r="J8" s="1391"/>
      <c r="K8" s="1391"/>
      <c r="L8" s="1391"/>
      <c r="M8" s="1392"/>
      <c r="N8" s="16"/>
    </row>
    <row r="9" spans="2:14" ht="30" customHeight="1" x14ac:dyDescent="0.15">
      <c r="B9" s="1394" t="s">
        <v>474</v>
      </c>
      <c r="C9" s="1395"/>
      <c r="D9" s="1397"/>
      <c r="E9" s="1397"/>
      <c r="F9" s="1391"/>
      <c r="G9" s="1391"/>
      <c r="H9" s="1391"/>
      <c r="I9" s="1391"/>
      <c r="J9" s="1391"/>
      <c r="K9" s="1391"/>
      <c r="L9" s="1391"/>
      <c r="M9" s="1392"/>
      <c r="N9" s="16"/>
    </row>
    <row r="10" spans="2:14" ht="30" customHeight="1" x14ac:dyDescent="0.15">
      <c r="B10" s="1394" t="s">
        <v>475</v>
      </c>
      <c r="C10" s="1395"/>
      <c r="D10" s="1397"/>
      <c r="E10" s="1397"/>
      <c r="F10" s="1391"/>
      <c r="G10" s="1391"/>
      <c r="H10" s="1391"/>
      <c r="I10" s="1391"/>
      <c r="J10" s="1391"/>
      <c r="K10" s="1391"/>
      <c r="L10" s="1391"/>
      <c r="M10" s="1392"/>
      <c r="N10" s="16"/>
    </row>
    <row r="11" spans="2:14" ht="30" customHeight="1" x14ac:dyDescent="0.15">
      <c r="B11" s="1394" t="s">
        <v>703</v>
      </c>
      <c r="C11" s="1395"/>
      <c r="D11" s="1397"/>
      <c r="E11" s="1397"/>
      <c r="F11" s="1391"/>
      <c r="G11" s="1391"/>
      <c r="H11" s="1391"/>
      <c r="I11" s="1391"/>
      <c r="J11" s="1391"/>
      <c r="K11" s="1391"/>
      <c r="L11" s="1391"/>
      <c r="M11" s="1392"/>
      <c r="N11" s="16"/>
    </row>
    <row r="12" spans="2:14" ht="30" customHeight="1" x14ac:dyDescent="0.15">
      <c r="B12" s="1394" t="s">
        <v>702</v>
      </c>
      <c r="C12" s="1395"/>
      <c r="D12" s="1390"/>
      <c r="E12" s="1390"/>
      <c r="F12" s="1391"/>
      <c r="G12" s="1391"/>
      <c r="H12" s="1391"/>
      <c r="I12" s="1391"/>
      <c r="J12" s="1391"/>
      <c r="K12" s="1391"/>
      <c r="L12" s="1391"/>
      <c r="M12" s="1392"/>
      <c r="N12" s="16"/>
    </row>
    <row r="13" spans="2:14" ht="30" customHeight="1" x14ac:dyDescent="0.15">
      <c r="B13" s="1394" t="s">
        <v>701</v>
      </c>
      <c r="C13" s="1395"/>
      <c r="D13" s="1397"/>
      <c r="E13" s="1397"/>
      <c r="F13" s="1391"/>
      <c r="G13" s="1391"/>
      <c r="H13" s="1391"/>
      <c r="I13" s="1391"/>
      <c r="J13" s="1391"/>
      <c r="K13" s="1391"/>
      <c r="L13" s="1391"/>
      <c r="M13" s="1392"/>
      <c r="N13" s="16"/>
    </row>
    <row r="14" spans="2:14" ht="30" customHeight="1" x14ac:dyDescent="0.15">
      <c r="B14" s="1394" t="s">
        <v>700</v>
      </c>
      <c r="C14" s="1395"/>
      <c r="D14" s="1397"/>
      <c r="E14" s="1397"/>
      <c r="F14" s="1391"/>
      <c r="G14" s="1391"/>
      <c r="H14" s="1391"/>
      <c r="I14" s="1391"/>
      <c r="J14" s="1391"/>
      <c r="K14" s="1391"/>
      <c r="L14" s="1391"/>
      <c r="M14" s="1392"/>
      <c r="N14" s="16"/>
    </row>
    <row r="15" spans="2:14" ht="30" customHeight="1" x14ac:dyDescent="0.15">
      <c r="B15" s="1394" t="s">
        <v>699</v>
      </c>
      <c r="C15" s="1395"/>
      <c r="D15" s="1390"/>
      <c r="E15" s="1390"/>
      <c r="F15" s="1391"/>
      <c r="G15" s="1391"/>
      <c r="H15" s="1391"/>
      <c r="I15" s="1391"/>
      <c r="J15" s="1391"/>
      <c r="K15" s="1391"/>
      <c r="L15" s="1391"/>
      <c r="M15" s="1392"/>
      <c r="N15" s="16"/>
    </row>
    <row r="16" spans="2:14" ht="30" customHeight="1" x14ac:dyDescent="0.15">
      <c r="B16" s="1388" t="s">
        <v>698</v>
      </c>
      <c r="C16" s="1389"/>
      <c r="D16" s="1390"/>
      <c r="E16" s="1390"/>
      <c r="F16" s="1391"/>
      <c r="G16" s="1391"/>
      <c r="H16" s="1391"/>
      <c r="I16" s="1391"/>
      <c r="J16" s="1391"/>
      <c r="K16" s="1391"/>
      <c r="L16" s="1391"/>
      <c r="M16" s="1392"/>
      <c r="N16" s="16"/>
    </row>
    <row r="17" spans="2:14" ht="30" customHeight="1" x14ac:dyDescent="0.15">
      <c r="B17" s="1407" t="s">
        <v>724</v>
      </c>
      <c r="C17" s="1408"/>
      <c r="D17" s="1409"/>
      <c r="E17" s="1410"/>
      <c r="F17" s="1391"/>
      <c r="G17" s="1391"/>
      <c r="H17" s="1391"/>
      <c r="I17" s="1391"/>
      <c r="J17" s="1391"/>
      <c r="K17" s="1391"/>
      <c r="L17" s="1391"/>
      <c r="M17" s="1392"/>
      <c r="N17" s="16"/>
    </row>
    <row r="18" spans="2:14" ht="30" customHeight="1" x14ac:dyDescent="0.15">
      <c r="B18" s="1407" t="s">
        <v>711</v>
      </c>
      <c r="C18" s="1408"/>
      <c r="D18" s="1397"/>
      <c r="E18" s="1397"/>
      <c r="F18" s="1391"/>
      <c r="G18" s="1391"/>
      <c r="H18" s="1391"/>
      <c r="I18" s="1391"/>
      <c r="J18" s="1391"/>
      <c r="K18" s="1391"/>
      <c r="L18" s="1391"/>
      <c r="M18" s="1392"/>
      <c r="N18" s="16"/>
    </row>
    <row r="19" spans="2:14" ht="30" customHeight="1" x14ac:dyDescent="0.15">
      <c r="B19" s="1407" t="s">
        <v>712</v>
      </c>
      <c r="C19" s="1408"/>
      <c r="D19" s="1397"/>
      <c r="E19" s="1397"/>
      <c r="F19" s="1391"/>
      <c r="G19" s="1391"/>
      <c r="H19" s="1391"/>
      <c r="I19" s="1391"/>
      <c r="J19" s="1391"/>
      <c r="K19" s="1391"/>
      <c r="L19" s="1391"/>
      <c r="M19" s="1392"/>
      <c r="N19" s="16"/>
    </row>
    <row r="20" spans="2:14" ht="30.6" customHeight="1" x14ac:dyDescent="0.15">
      <c r="B20" s="1407" t="s">
        <v>713</v>
      </c>
      <c r="C20" s="1408"/>
      <c r="D20" s="1397"/>
      <c r="E20" s="1397"/>
      <c r="F20" s="1391"/>
      <c r="G20" s="1391"/>
      <c r="H20" s="1391"/>
      <c r="I20" s="1391"/>
      <c r="J20" s="1391"/>
      <c r="K20" s="1391"/>
      <c r="L20" s="1391"/>
      <c r="M20" s="1392"/>
      <c r="N20" s="16"/>
    </row>
    <row r="21" spans="2:14" ht="30" customHeight="1" x14ac:dyDescent="0.15">
      <c r="B21" s="1407" t="s">
        <v>714</v>
      </c>
      <c r="C21" s="1408"/>
      <c r="D21" s="1414"/>
      <c r="E21" s="1415"/>
      <c r="F21" s="1411"/>
      <c r="G21" s="1413"/>
      <c r="H21" s="1411"/>
      <c r="I21" s="1413"/>
      <c r="J21" s="1411"/>
      <c r="K21" s="1413"/>
      <c r="L21" s="1411"/>
      <c r="M21" s="1412"/>
      <c r="N21" s="16"/>
    </row>
    <row r="22" spans="2:14" ht="30" customHeight="1" x14ac:dyDescent="0.15">
      <c r="B22" s="1407" t="s">
        <v>725</v>
      </c>
      <c r="C22" s="1408"/>
      <c r="D22" s="1397"/>
      <c r="E22" s="1397"/>
      <c r="F22" s="1391"/>
      <c r="G22" s="1391"/>
      <c r="H22" s="1391"/>
      <c r="I22" s="1391"/>
      <c r="J22" s="1391"/>
      <c r="K22" s="1391"/>
      <c r="L22" s="1391"/>
      <c r="M22" s="1392"/>
      <c r="N22" s="16"/>
    </row>
    <row r="23" spans="2:14" ht="30" customHeight="1" x14ac:dyDescent="0.15">
      <c r="B23" s="1407" t="s">
        <v>715</v>
      </c>
      <c r="C23" s="1408"/>
      <c r="D23" s="1397"/>
      <c r="E23" s="1397"/>
      <c r="F23" s="1391"/>
      <c r="G23" s="1391"/>
      <c r="H23" s="1391"/>
      <c r="I23" s="1391"/>
      <c r="J23" s="1391"/>
      <c r="K23" s="1391"/>
      <c r="L23" s="1391"/>
      <c r="M23" s="1392"/>
      <c r="N23" s="16"/>
    </row>
    <row r="24" spans="2:14" ht="30" customHeight="1" x14ac:dyDescent="0.15">
      <c r="B24" s="1407" t="s">
        <v>716</v>
      </c>
      <c r="C24" s="1408"/>
      <c r="D24" s="1397"/>
      <c r="E24" s="1397"/>
      <c r="F24" s="1391"/>
      <c r="G24" s="1391"/>
      <c r="H24" s="1391"/>
      <c r="I24" s="1391"/>
      <c r="J24" s="1391"/>
      <c r="K24" s="1391"/>
      <c r="L24" s="1391"/>
      <c r="M24" s="1392"/>
      <c r="N24" s="16"/>
    </row>
    <row r="25" spans="2:14" ht="30" customHeight="1" x14ac:dyDescent="0.15">
      <c r="B25" s="1416" t="s">
        <v>717</v>
      </c>
      <c r="C25" s="1417"/>
      <c r="D25" s="1397"/>
      <c r="E25" s="1397"/>
      <c r="F25" s="1391"/>
      <c r="G25" s="1391"/>
      <c r="H25" s="1391"/>
      <c r="I25" s="1391"/>
      <c r="J25" s="1391"/>
      <c r="K25" s="1391"/>
      <c r="L25" s="1391"/>
      <c r="M25" s="1392"/>
      <c r="N25" s="16"/>
    </row>
    <row r="26" spans="2:14" ht="30" customHeight="1" x14ac:dyDescent="0.15">
      <c r="B26" s="1416" t="s">
        <v>718</v>
      </c>
      <c r="C26" s="1417"/>
      <c r="D26" s="1414"/>
      <c r="E26" s="1415"/>
      <c r="F26" s="1411"/>
      <c r="G26" s="1413"/>
      <c r="H26" s="1411"/>
      <c r="I26" s="1413"/>
      <c r="J26" s="1411"/>
      <c r="K26" s="1413"/>
      <c r="L26" s="1411"/>
      <c r="M26" s="1412"/>
      <c r="N26" s="16"/>
    </row>
    <row r="27" spans="2:14" ht="30" customHeight="1" x14ac:dyDescent="0.15">
      <c r="B27" s="1394" t="s">
        <v>697</v>
      </c>
      <c r="C27" s="1395"/>
      <c r="D27" s="1397"/>
      <c r="E27" s="1397"/>
      <c r="F27" s="1391"/>
      <c r="G27" s="1391"/>
      <c r="H27" s="1391"/>
      <c r="I27" s="1391"/>
      <c r="J27" s="1391"/>
      <c r="K27" s="1391"/>
      <c r="L27" s="1391"/>
      <c r="M27" s="1392"/>
      <c r="N27" s="16"/>
    </row>
    <row r="28" spans="2:14" ht="36.75" customHeight="1" x14ac:dyDescent="0.15">
      <c r="B28" s="1394" t="s">
        <v>696</v>
      </c>
      <c r="C28" s="1395"/>
      <c r="D28" s="1397"/>
      <c r="E28" s="1397"/>
      <c r="F28" s="1391"/>
      <c r="G28" s="1391"/>
      <c r="H28" s="1391"/>
      <c r="I28" s="1391"/>
      <c r="J28" s="1391"/>
      <c r="K28" s="1391"/>
      <c r="L28" s="1391"/>
      <c r="M28" s="1392"/>
      <c r="N28" s="16"/>
    </row>
    <row r="29" spans="2:14" ht="30" customHeight="1" x14ac:dyDescent="0.15">
      <c r="B29" s="1394" t="s">
        <v>719</v>
      </c>
      <c r="C29" s="1395"/>
      <c r="D29" s="1397"/>
      <c r="E29" s="1397"/>
      <c r="F29" s="1391"/>
      <c r="G29" s="1391"/>
      <c r="H29" s="1391"/>
      <c r="I29" s="1391"/>
      <c r="J29" s="1391"/>
      <c r="K29" s="1391"/>
      <c r="L29" s="1391"/>
      <c r="M29" s="1392"/>
      <c r="N29" s="16"/>
    </row>
    <row r="30" spans="2:14" ht="30" customHeight="1" x14ac:dyDescent="0.15">
      <c r="B30" s="1394" t="s">
        <v>720</v>
      </c>
      <c r="C30" s="1395"/>
      <c r="D30" s="1397"/>
      <c r="E30" s="1397"/>
      <c r="F30" s="1391"/>
      <c r="G30" s="1391"/>
      <c r="H30" s="1391"/>
      <c r="I30" s="1391"/>
      <c r="J30" s="1391"/>
      <c r="K30" s="1391"/>
      <c r="L30" s="1391"/>
      <c r="M30" s="1392"/>
      <c r="N30" s="16"/>
    </row>
    <row r="31" spans="2:14" ht="30" customHeight="1" x14ac:dyDescent="0.15">
      <c r="B31" s="1394" t="s">
        <v>721</v>
      </c>
      <c r="C31" s="1395"/>
      <c r="D31" s="1397"/>
      <c r="E31" s="1397"/>
      <c r="F31" s="1391"/>
      <c r="G31" s="1391"/>
      <c r="H31" s="1391"/>
      <c r="I31" s="1391"/>
      <c r="J31" s="1391"/>
      <c r="K31" s="1391"/>
      <c r="L31" s="1391"/>
      <c r="M31" s="1392"/>
      <c r="N31" s="16"/>
    </row>
    <row r="32" spans="2:14" ht="40.9" customHeight="1" x14ac:dyDescent="0.15">
      <c r="B32" s="1388" t="s">
        <v>695</v>
      </c>
      <c r="C32" s="1389"/>
      <c r="D32" s="1421"/>
      <c r="E32" s="1422"/>
      <c r="F32" s="1425"/>
      <c r="G32" s="1426"/>
      <c r="H32" s="1426"/>
      <c r="I32" s="1426"/>
      <c r="J32" s="1426"/>
      <c r="K32" s="1426"/>
      <c r="L32" s="1423"/>
      <c r="M32" s="1424"/>
      <c r="N32" s="16"/>
    </row>
    <row r="33" spans="2:15" ht="30" customHeight="1" x14ac:dyDescent="0.15">
      <c r="B33" s="1427" t="s">
        <v>694</v>
      </c>
      <c r="C33" s="1428"/>
      <c r="D33" s="1418"/>
      <c r="E33" s="1418"/>
      <c r="F33" s="1419"/>
      <c r="G33" s="1419"/>
      <c r="H33" s="1419"/>
      <c r="I33" s="1419"/>
      <c r="J33" s="1419"/>
      <c r="K33" s="1419"/>
      <c r="L33" s="1419"/>
      <c r="M33" s="1420"/>
      <c r="N33" s="16"/>
    </row>
    <row r="34" spans="2:15" ht="30" customHeight="1" x14ac:dyDescent="0.15">
      <c r="B34" s="1394" t="s">
        <v>693</v>
      </c>
      <c r="C34" s="1395"/>
      <c r="D34" s="1397"/>
      <c r="E34" s="1397"/>
      <c r="F34" s="1391"/>
      <c r="G34" s="1391"/>
      <c r="H34" s="1391"/>
      <c r="I34" s="1391"/>
      <c r="J34" s="1391"/>
      <c r="K34" s="1391"/>
      <c r="L34" s="1391"/>
      <c r="M34" s="1392"/>
      <c r="N34" s="16"/>
    </row>
    <row r="35" spans="2:15" ht="30" customHeight="1" x14ac:dyDescent="0.15">
      <c r="B35" s="1394" t="s">
        <v>591</v>
      </c>
      <c r="C35" s="1395"/>
      <c r="D35" s="1398"/>
      <c r="E35" s="1399"/>
      <c r="F35" s="1399"/>
      <c r="G35" s="1399"/>
      <c r="H35" s="1399"/>
      <c r="I35" s="1399"/>
      <c r="J35" s="1399"/>
      <c r="K35" s="1399"/>
      <c r="L35" s="1399"/>
      <c r="M35" s="1400"/>
      <c r="N35" s="16"/>
    </row>
    <row r="36" spans="2:15" ht="30" customHeight="1" x14ac:dyDescent="0.15">
      <c r="B36" s="1394" t="s">
        <v>692</v>
      </c>
      <c r="C36" s="1395"/>
      <c r="D36" s="1390"/>
      <c r="E36" s="1390"/>
      <c r="F36" s="1391"/>
      <c r="G36" s="1391"/>
      <c r="H36" s="1391"/>
      <c r="I36" s="1391"/>
      <c r="J36" s="1391"/>
      <c r="K36" s="1391"/>
      <c r="L36" s="1391"/>
      <c r="M36" s="1392"/>
      <c r="N36" s="16"/>
    </row>
    <row r="37" spans="2:15" ht="30" customHeight="1" x14ac:dyDescent="0.15">
      <c r="B37" s="1394" t="s">
        <v>691</v>
      </c>
      <c r="C37" s="1395"/>
      <c r="D37" s="1390"/>
      <c r="E37" s="1390"/>
      <c r="F37" s="1391"/>
      <c r="G37" s="1391"/>
      <c r="H37" s="1391"/>
      <c r="I37" s="1391"/>
      <c r="J37" s="1391"/>
      <c r="K37" s="1391"/>
      <c r="L37" s="1391"/>
      <c r="M37" s="1392"/>
      <c r="N37" s="16"/>
    </row>
    <row r="38" spans="2:15" ht="30" customHeight="1" x14ac:dyDescent="0.15">
      <c r="B38" s="1394" t="s">
        <v>690</v>
      </c>
      <c r="C38" s="1395"/>
      <c r="D38" s="1397"/>
      <c r="E38" s="1397"/>
      <c r="F38" s="1391"/>
      <c r="G38" s="1391"/>
      <c r="H38" s="1391"/>
      <c r="I38" s="1391"/>
      <c r="J38" s="1391"/>
      <c r="K38" s="1391"/>
      <c r="L38" s="1391"/>
      <c r="M38" s="1392"/>
      <c r="N38" s="16"/>
      <c r="O38" s="421"/>
    </row>
    <row r="39" spans="2:15" ht="30" customHeight="1" x14ac:dyDescent="0.15">
      <c r="B39" s="1394" t="s">
        <v>603</v>
      </c>
      <c r="C39" s="1395"/>
      <c r="D39" s="1396"/>
      <c r="E39" s="1396"/>
      <c r="F39" s="1391"/>
      <c r="G39" s="1391"/>
      <c r="H39" s="1391"/>
      <c r="I39" s="1391"/>
      <c r="J39" s="1391"/>
      <c r="K39" s="1391"/>
      <c r="L39" s="1391"/>
      <c r="M39" s="1392"/>
      <c r="N39" s="16"/>
      <c r="O39" s="421"/>
    </row>
    <row r="40" spans="2:15" ht="30" customHeight="1" x14ac:dyDescent="0.15">
      <c r="B40" s="1394" t="s">
        <v>572</v>
      </c>
      <c r="C40" s="1395"/>
      <c r="D40" s="1397"/>
      <c r="E40" s="1397"/>
      <c r="F40" s="1391"/>
      <c r="G40" s="1391"/>
      <c r="H40" s="1391"/>
      <c r="I40" s="1391"/>
      <c r="J40" s="1391"/>
      <c r="K40" s="1391"/>
      <c r="L40" s="1391"/>
      <c r="M40" s="1392"/>
      <c r="N40" s="16"/>
      <c r="O40" s="421"/>
    </row>
    <row r="41" spans="2:15" ht="30" customHeight="1" x14ac:dyDescent="0.15">
      <c r="B41" s="1388" t="s">
        <v>689</v>
      </c>
      <c r="C41" s="1389"/>
      <c r="D41" s="1396"/>
      <c r="E41" s="1396"/>
      <c r="F41" s="1391"/>
      <c r="G41" s="1391"/>
      <c r="H41" s="1391"/>
      <c r="I41" s="1391"/>
      <c r="J41" s="1391"/>
      <c r="K41" s="1391"/>
      <c r="L41" s="1391"/>
      <c r="M41" s="1392"/>
      <c r="N41" s="16"/>
      <c r="O41" s="421"/>
    </row>
    <row r="42" spans="2:15" ht="30" customHeight="1" x14ac:dyDescent="0.15">
      <c r="B42" s="1394" t="s">
        <v>688</v>
      </c>
      <c r="C42" s="1395"/>
      <c r="D42" s="1390"/>
      <c r="E42" s="1390"/>
      <c r="F42" s="1391"/>
      <c r="G42" s="1391"/>
      <c r="H42" s="1391"/>
      <c r="I42" s="1391"/>
      <c r="J42" s="1391"/>
      <c r="K42" s="1391"/>
      <c r="L42" s="1391"/>
      <c r="M42" s="1392"/>
      <c r="N42" s="16"/>
      <c r="O42" s="421"/>
    </row>
    <row r="43" spans="2:15" ht="30" customHeight="1" x14ac:dyDescent="0.15">
      <c r="B43" s="1394" t="s">
        <v>687</v>
      </c>
      <c r="C43" s="1395"/>
      <c r="D43" s="1390"/>
      <c r="E43" s="1390"/>
      <c r="F43" s="1391"/>
      <c r="G43" s="1391"/>
      <c r="H43" s="1391"/>
      <c r="I43" s="1391"/>
      <c r="J43" s="1391"/>
      <c r="K43" s="1391"/>
      <c r="L43" s="1391"/>
      <c r="M43" s="1392"/>
      <c r="N43" s="16"/>
      <c r="O43" s="421"/>
    </row>
    <row r="44" spans="2:15" ht="30" customHeight="1" x14ac:dyDescent="0.15">
      <c r="B44" s="1388" t="s">
        <v>686</v>
      </c>
      <c r="C44" s="1389"/>
      <c r="D44" s="1390"/>
      <c r="E44" s="1390"/>
      <c r="F44" s="1391"/>
      <c r="G44" s="1391"/>
      <c r="H44" s="1391"/>
      <c r="I44" s="1391"/>
      <c r="J44" s="1391"/>
      <c r="K44" s="1391"/>
      <c r="L44" s="1391"/>
      <c r="M44" s="1392"/>
      <c r="N44" s="16"/>
      <c r="O44" s="421"/>
    </row>
    <row r="45" spans="2:15" ht="30" customHeight="1" x14ac:dyDescent="0.15">
      <c r="B45" s="1388" t="s">
        <v>722</v>
      </c>
      <c r="C45" s="1389"/>
      <c r="D45" s="1390"/>
      <c r="E45" s="1390"/>
      <c r="F45" s="1391"/>
      <c r="G45" s="1391"/>
      <c r="H45" s="1391"/>
      <c r="I45" s="1391"/>
      <c r="J45" s="1391"/>
      <c r="K45" s="1391"/>
      <c r="L45" s="1391"/>
      <c r="M45" s="1392"/>
      <c r="N45" s="16"/>
      <c r="O45" s="421"/>
    </row>
    <row r="46" spans="2:15" ht="30" customHeight="1" x14ac:dyDescent="0.15">
      <c r="B46" s="1388" t="s">
        <v>723</v>
      </c>
      <c r="C46" s="1389"/>
      <c r="D46" s="1390"/>
      <c r="E46" s="1390"/>
      <c r="F46" s="1391"/>
      <c r="G46" s="1391"/>
      <c r="H46" s="1391"/>
      <c r="I46" s="1391"/>
      <c r="J46" s="1391"/>
      <c r="K46" s="1391"/>
      <c r="L46" s="1391"/>
      <c r="M46" s="1392"/>
      <c r="N46" s="16"/>
      <c r="O46" s="421"/>
    </row>
    <row r="47" spans="2:15" ht="30" customHeight="1" x14ac:dyDescent="0.15">
      <c r="B47" s="1388" t="s">
        <v>726</v>
      </c>
      <c r="C47" s="1389"/>
      <c r="D47" s="1393"/>
      <c r="E47" s="1393"/>
      <c r="F47" s="1391"/>
      <c r="G47" s="1391"/>
      <c r="H47" s="1391"/>
      <c r="I47" s="1391"/>
      <c r="J47" s="1391"/>
      <c r="K47" s="1391"/>
      <c r="L47" s="1391"/>
      <c r="M47" s="1392"/>
      <c r="N47" s="16"/>
      <c r="O47" s="421"/>
    </row>
    <row r="48" spans="2:15" ht="30" customHeight="1" x14ac:dyDescent="0.15">
      <c r="B48" s="1388" t="s">
        <v>685</v>
      </c>
      <c r="C48" s="1389"/>
      <c r="D48" s="1390"/>
      <c r="E48" s="1390"/>
      <c r="F48" s="1391"/>
      <c r="G48" s="1391"/>
      <c r="H48" s="1391"/>
      <c r="I48" s="1391"/>
      <c r="J48" s="1391"/>
      <c r="K48" s="1391"/>
      <c r="L48" s="1391"/>
      <c r="M48" s="1392"/>
      <c r="N48" s="16"/>
    </row>
    <row r="49" spans="2:14" ht="30" customHeight="1" thickBot="1" x14ac:dyDescent="0.2">
      <c r="B49" s="1388" t="s">
        <v>684</v>
      </c>
      <c r="C49" s="1389"/>
      <c r="D49" s="1390"/>
      <c r="E49" s="1390"/>
      <c r="F49" s="1391"/>
      <c r="G49" s="1391"/>
      <c r="H49" s="1391"/>
      <c r="I49" s="1391"/>
      <c r="J49" s="1391"/>
      <c r="K49" s="1391"/>
      <c r="L49" s="1391"/>
      <c r="M49" s="1392"/>
      <c r="N49" s="16"/>
    </row>
    <row r="50" spans="2:14" ht="39" customHeight="1" x14ac:dyDescent="0.15">
      <c r="B50" s="1379" t="s">
        <v>683</v>
      </c>
      <c r="C50" s="1379"/>
      <c r="D50" s="1379"/>
      <c r="E50" s="1379"/>
      <c r="F50" s="1379"/>
      <c r="G50" s="1379"/>
      <c r="H50" s="1379"/>
      <c r="I50" s="1379"/>
      <c r="J50" s="1379"/>
      <c r="K50" s="1379"/>
      <c r="L50" s="1379"/>
      <c r="M50" s="1379"/>
      <c r="N50" s="16"/>
    </row>
    <row r="51" spans="2:14" ht="13.15" customHeight="1" x14ac:dyDescent="0.15">
      <c r="B51" s="1380" t="s">
        <v>534</v>
      </c>
      <c r="C51" s="1380"/>
      <c r="D51" s="1380"/>
      <c r="E51" s="1380"/>
      <c r="F51" s="1380"/>
      <c r="G51" s="1380"/>
      <c r="H51" s="1380"/>
      <c r="I51" s="1380"/>
      <c r="J51" s="1380"/>
      <c r="K51" s="1380"/>
      <c r="L51" s="16"/>
      <c r="M51" s="16"/>
      <c r="N51" s="16"/>
    </row>
    <row r="52" spans="2:14" x14ac:dyDescent="0.15">
      <c r="B52" s="199"/>
      <c r="C52" s="199"/>
      <c r="D52" s="199"/>
      <c r="E52" s="199"/>
      <c r="F52" s="199"/>
      <c r="G52" s="199"/>
      <c r="H52" s="199"/>
      <c r="I52" s="199"/>
      <c r="J52" s="199"/>
      <c r="K52" s="199"/>
      <c r="L52" s="16"/>
      <c r="M52" s="16"/>
      <c r="N52" s="16"/>
    </row>
    <row r="53" spans="2:14" ht="14.25" thickBot="1" x14ac:dyDescent="0.2">
      <c r="B53" s="1381" t="s">
        <v>535</v>
      </c>
      <c r="C53" s="1381"/>
      <c r="D53" s="1381"/>
      <c r="E53" s="1381"/>
      <c r="F53" s="1381"/>
      <c r="G53" s="1381"/>
      <c r="H53" s="1381"/>
      <c r="I53" s="1381"/>
      <c r="J53" s="1381"/>
      <c r="K53" s="1381"/>
      <c r="L53" s="16"/>
      <c r="M53" s="16"/>
      <c r="N53" s="16"/>
    </row>
    <row r="54" spans="2:14" ht="30" customHeight="1" x14ac:dyDescent="0.15">
      <c r="B54" s="1382" t="s">
        <v>476</v>
      </c>
      <c r="C54" s="1383"/>
      <c r="D54" s="420" t="s">
        <v>477</v>
      </c>
      <c r="E54" s="1386" t="s">
        <v>682</v>
      </c>
      <c r="F54" s="1386"/>
      <c r="G54" s="420" t="s">
        <v>681</v>
      </c>
      <c r="H54" s="420" t="s">
        <v>590</v>
      </c>
      <c r="I54" s="420" t="s">
        <v>680</v>
      </c>
      <c r="J54" s="420" t="s">
        <v>478</v>
      </c>
      <c r="K54" s="419" t="s">
        <v>679</v>
      </c>
      <c r="L54" s="16"/>
      <c r="M54" s="16"/>
      <c r="N54" s="16"/>
    </row>
    <row r="55" spans="2:14" ht="30" customHeight="1" x14ac:dyDescent="0.15">
      <c r="B55" s="1384"/>
      <c r="C55" s="1385"/>
      <c r="D55" s="417"/>
      <c r="E55" s="1387"/>
      <c r="F55" s="1387"/>
      <c r="G55" s="417"/>
      <c r="H55" s="417"/>
      <c r="I55" s="417"/>
      <c r="J55" s="417"/>
      <c r="K55" s="416"/>
      <c r="L55" s="16"/>
      <c r="M55" s="16"/>
      <c r="N55" s="16"/>
    </row>
    <row r="56" spans="2:14" ht="30" customHeight="1" x14ac:dyDescent="0.15">
      <c r="B56" s="1373" t="s">
        <v>678</v>
      </c>
      <c r="C56" s="418" t="s">
        <v>479</v>
      </c>
      <c r="D56" s="351"/>
      <c r="E56" s="1376"/>
      <c r="F56" s="1376"/>
      <c r="G56" s="351"/>
      <c r="H56" s="351"/>
      <c r="I56" s="351"/>
      <c r="J56" s="351"/>
      <c r="K56" s="422"/>
      <c r="L56" s="16"/>
      <c r="M56" s="16"/>
      <c r="N56" s="16"/>
    </row>
    <row r="57" spans="2:14" ht="30" customHeight="1" x14ac:dyDescent="0.15">
      <c r="B57" s="1374"/>
      <c r="C57" s="423" t="s">
        <v>677</v>
      </c>
      <c r="D57" s="352"/>
      <c r="E57" s="1376"/>
      <c r="F57" s="1376"/>
      <c r="G57" s="351"/>
      <c r="H57" s="352"/>
      <c r="I57" s="352"/>
      <c r="J57" s="352"/>
      <c r="K57" s="422"/>
      <c r="L57" s="415"/>
      <c r="M57" s="16"/>
      <c r="N57" s="16"/>
    </row>
    <row r="58" spans="2:14" ht="30" customHeight="1" thickBot="1" x14ac:dyDescent="0.2">
      <c r="B58" s="1375"/>
      <c r="C58" s="424" t="s">
        <v>676</v>
      </c>
      <c r="D58" s="425"/>
      <c r="E58" s="1377"/>
      <c r="F58" s="1377"/>
      <c r="G58" s="426"/>
      <c r="H58" s="425"/>
      <c r="I58" s="425"/>
      <c r="J58" s="425"/>
      <c r="K58" s="427"/>
      <c r="L58" s="415"/>
      <c r="M58" s="16"/>
      <c r="N58" s="16"/>
    </row>
    <row r="59" spans="2:14" ht="34.9" customHeight="1" x14ac:dyDescent="0.15">
      <c r="B59" s="1378" t="s">
        <v>675</v>
      </c>
      <c r="C59" s="1378"/>
      <c r="D59" s="1378"/>
      <c r="E59" s="1378"/>
      <c r="F59" s="1378"/>
      <c r="G59" s="1378"/>
      <c r="H59" s="1378"/>
      <c r="I59" s="1378"/>
      <c r="J59" s="1378"/>
      <c r="K59" s="1378"/>
      <c r="L59" s="16"/>
      <c r="M59" s="16"/>
      <c r="N59" s="16"/>
    </row>
  </sheetData>
  <mergeCells count="289">
    <mergeCell ref="L31:M31"/>
    <mergeCell ref="B30:C30"/>
    <mergeCell ref="D30:E30"/>
    <mergeCell ref="F30:G30"/>
    <mergeCell ref="H30:I30"/>
    <mergeCell ref="J30:K30"/>
    <mergeCell ref="L30:M30"/>
    <mergeCell ref="D33:E33"/>
    <mergeCell ref="F33:G33"/>
    <mergeCell ref="H33:I33"/>
    <mergeCell ref="J33:K33"/>
    <mergeCell ref="B31:C31"/>
    <mergeCell ref="D31:E31"/>
    <mergeCell ref="F31:G31"/>
    <mergeCell ref="H31:I31"/>
    <mergeCell ref="J31:K31"/>
    <mergeCell ref="L33:M33"/>
    <mergeCell ref="B32:C32"/>
    <mergeCell ref="D32:E32"/>
    <mergeCell ref="L32:M32"/>
    <mergeCell ref="F32:K32"/>
    <mergeCell ref="B33:C33"/>
    <mergeCell ref="B28:C28"/>
    <mergeCell ref="D28:E28"/>
    <mergeCell ref="F28:G28"/>
    <mergeCell ref="H28:I28"/>
    <mergeCell ref="J28:K28"/>
    <mergeCell ref="L28:M28"/>
    <mergeCell ref="B29:C29"/>
    <mergeCell ref="D29:E29"/>
    <mergeCell ref="F29:G29"/>
    <mergeCell ref="H29:I29"/>
    <mergeCell ref="J29:K29"/>
    <mergeCell ref="L29:M29"/>
    <mergeCell ref="B26:C26"/>
    <mergeCell ref="D26:E26"/>
    <mergeCell ref="F26:G26"/>
    <mergeCell ref="H26:I26"/>
    <mergeCell ref="J26:K26"/>
    <mergeCell ref="L26:M26"/>
    <mergeCell ref="B27:C27"/>
    <mergeCell ref="D27:E27"/>
    <mergeCell ref="F27:G27"/>
    <mergeCell ref="H27:I27"/>
    <mergeCell ref="J27:K27"/>
    <mergeCell ref="L27:M27"/>
    <mergeCell ref="L24:M24"/>
    <mergeCell ref="L23:M23"/>
    <mergeCell ref="B25:C25"/>
    <mergeCell ref="D25:E25"/>
    <mergeCell ref="F25:G25"/>
    <mergeCell ref="H25:I25"/>
    <mergeCell ref="J25:K25"/>
    <mergeCell ref="L25:M25"/>
    <mergeCell ref="B23:C23"/>
    <mergeCell ref="B24:C24"/>
    <mergeCell ref="D24:E24"/>
    <mergeCell ref="F24:G24"/>
    <mergeCell ref="H24:I24"/>
    <mergeCell ref="J24:K24"/>
    <mergeCell ref="B21:C21"/>
    <mergeCell ref="D21:E21"/>
    <mergeCell ref="D23:E23"/>
    <mergeCell ref="F23:G23"/>
    <mergeCell ref="H23:I23"/>
    <mergeCell ref="J23:K23"/>
    <mergeCell ref="L21:M21"/>
    <mergeCell ref="B22:C22"/>
    <mergeCell ref="D22:E22"/>
    <mergeCell ref="F22:G22"/>
    <mergeCell ref="H22:I22"/>
    <mergeCell ref="J22:K22"/>
    <mergeCell ref="L22:M22"/>
    <mergeCell ref="F21:G21"/>
    <mergeCell ref="H21:I21"/>
    <mergeCell ref="J21:K21"/>
    <mergeCell ref="B19:C19"/>
    <mergeCell ref="D19:E19"/>
    <mergeCell ref="F19:G19"/>
    <mergeCell ref="H19:I19"/>
    <mergeCell ref="J19:K19"/>
    <mergeCell ref="L19:M19"/>
    <mergeCell ref="B20:C20"/>
    <mergeCell ref="D20:E20"/>
    <mergeCell ref="F20:G20"/>
    <mergeCell ref="H20:I20"/>
    <mergeCell ref="J20:K20"/>
    <mergeCell ref="L20:M20"/>
    <mergeCell ref="B17:C17"/>
    <mergeCell ref="D17:E17"/>
    <mergeCell ref="F17:G17"/>
    <mergeCell ref="H17:I17"/>
    <mergeCell ref="J17:K17"/>
    <mergeCell ref="L17:M17"/>
    <mergeCell ref="B18:C18"/>
    <mergeCell ref="D18:E18"/>
    <mergeCell ref="F18:G18"/>
    <mergeCell ref="H18:I18"/>
    <mergeCell ref="J18:K18"/>
    <mergeCell ref="L18:M18"/>
    <mergeCell ref="B15:C15"/>
    <mergeCell ref="D15:E15"/>
    <mergeCell ref="F15:G15"/>
    <mergeCell ref="H15:I15"/>
    <mergeCell ref="J15:K15"/>
    <mergeCell ref="L15:M15"/>
    <mergeCell ref="B16:C16"/>
    <mergeCell ref="D16:E16"/>
    <mergeCell ref="F16:G16"/>
    <mergeCell ref="H16:I16"/>
    <mergeCell ref="J16:K16"/>
    <mergeCell ref="L16:M16"/>
    <mergeCell ref="B13:C13"/>
    <mergeCell ref="D13:E13"/>
    <mergeCell ref="F13:G13"/>
    <mergeCell ref="H13:I13"/>
    <mergeCell ref="J13:K13"/>
    <mergeCell ref="L13:M13"/>
    <mergeCell ref="B14:C14"/>
    <mergeCell ref="D14:E14"/>
    <mergeCell ref="F14:G14"/>
    <mergeCell ref="H14:I14"/>
    <mergeCell ref="J14:K14"/>
    <mergeCell ref="L14:M14"/>
    <mergeCell ref="B11:C11"/>
    <mergeCell ref="D11:E11"/>
    <mergeCell ref="F11:G11"/>
    <mergeCell ref="H11:I11"/>
    <mergeCell ref="J11:K11"/>
    <mergeCell ref="L11:M11"/>
    <mergeCell ref="B12:C12"/>
    <mergeCell ref="D12:E12"/>
    <mergeCell ref="F12:G12"/>
    <mergeCell ref="H12:I12"/>
    <mergeCell ref="J12:K12"/>
    <mergeCell ref="L12:M12"/>
    <mergeCell ref="B9:C9"/>
    <mergeCell ref="D9:E9"/>
    <mergeCell ref="F9:G9"/>
    <mergeCell ref="H9:I9"/>
    <mergeCell ref="J9:K9"/>
    <mergeCell ref="L9:M9"/>
    <mergeCell ref="B10:C10"/>
    <mergeCell ref="D10:E10"/>
    <mergeCell ref="F10:G10"/>
    <mergeCell ref="H10:I10"/>
    <mergeCell ref="J10:K10"/>
    <mergeCell ref="L10:M10"/>
    <mergeCell ref="B7:C7"/>
    <mergeCell ref="D7:E7"/>
    <mergeCell ref="F7:G7"/>
    <mergeCell ref="H7:I7"/>
    <mergeCell ref="J7:K7"/>
    <mergeCell ref="L7:M7"/>
    <mergeCell ref="B8:C8"/>
    <mergeCell ref="D8:E8"/>
    <mergeCell ref="F8:G8"/>
    <mergeCell ref="H8:I8"/>
    <mergeCell ref="J8:K8"/>
    <mergeCell ref="L8:M8"/>
    <mergeCell ref="B5:C5"/>
    <mergeCell ref="D5:E5"/>
    <mergeCell ref="F5:G5"/>
    <mergeCell ref="H5:I5"/>
    <mergeCell ref="J5:K5"/>
    <mergeCell ref="L5:M5"/>
    <mergeCell ref="B6:C6"/>
    <mergeCell ref="D6:E6"/>
    <mergeCell ref="F6:G6"/>
    <mergeCell ref="H6:I6"/>
    <mergeCell ref="J6:K6"/>
    <mergeCell ref="L6:M6"/>
    <mergeCell ref="B1:K1"/>
    <mergeCell ref="B2:K2"/>
    <mergeCell ref="B3:C3"/>
    <mergeCell ref="D3:E3"/>
    <mergeCell ref="F3:G3"/>
    <mergeCell ref="H3:I3"/>
    <mergeCell ref="J3:K3"/>
    <mergeCell ref="L3:M3"/>
    <mergeCell ref="B4:C4"/>
    <mergeCell ref="D4:E4"/>
    <mergeCell ref="F4:G4"/>
    <mergeCell ref="H4:I4"/>
    <mergeCell ref="J4:K4"/>
    <mergeCell ref="L4:M4"/>
    <mergeCell ref="B37:C37"/>
    <mergeCell ref="D37:E37"/>
    <mergeCell ref="F37:G37"/>
    <mergeCell ref="H37:I37"/>
    <mergeCell ref="J37:K37"/>
    <mergeCell ref="L37:M37"/>
    <mergeCell ref="J34:K34"/>
    <mergeCell ref="L34:M34"/>
    <mergeCell ref="B35:C35"/>
    <mergeCell ref="D35:M35"/>
    <mergeCell ref="B36:C36"/>
    <mergeCell ref="D36:E36"/>
    <mergeCell ref="F36:G36"/>
    <mergeCell ref="H36:I36"/>
    <mergeCell ref="J36:K36"/>
    <mergeCell ref="L36:M36"/>
    <mergeCell ref="B34:C34"/>
    <mergeCell ref="D34:E34"/>
    <mergeCell ref="F34:G34"/>
    <mergeCell ref="H34:I34"/>
    <mergeCell ref="B39:C39"/>
    <mergeCell ref="D39:E39"/>
    <mergeCell ref="F39:G39"/>
    <mergeCell ref="H39:I39"/>
    <mergeCell ref="J39:K39"/>
    <mergeCell ref="L39:M39"/>
    <mergeCell ref="B38:C38"/>
    <mergeCell ref="D38:E38"/>
    <mergeCell ref="F38:G38"/>
    <mergeCell ref="H38:I38"/>
    <mergeCell ref="J38:K38"/>
    <mergeCell ref="L38:M38"/>
    <mergeCell ref="B41:C41"/>
    <mergeCell ref="D41:E41"/>
    <mergeCell ref="F41:G41"/>
    <mergeCell ref="H41:I41"/>
    <mergeCell ref="J41:K41"/>
    <mergeCell ref="L41:M41"/>
    <mergeCell ref="B40:C40"/>
    <mergeCell ref="D40:E40"/>
    <mergeCell ref="F40:G40"/>
    <mergeCell ref="H40:I40"/>
    <mergeCell ref="J40:K40"/>
    <mergeCell ref="L40:M40"/>
    <mergeCell ref="B43:C43"/>
    <mergeCell ref="D43:E43"/>
    <mergeCell ref="F43:G43"/>
    <mergeCell ref="H43:I43"/>
    <mergeCell ref="J43:K43"/>
    <mergeCell ref="L43:M43"/>
    <mergeCell ref="B42:C42"/>
    <mergeCell ref="D42:E42"/>
    <mergeCell ref="F42:G42"/>
    <mergeCell ref="H42:I42"/>
    <mergeCell ref="J42:K42"/>
    <mergeCell ref="L42:M42"/>
    <mergeCell ref="B45:C45"/>
    <mergeCell ref="D45:E45"/>
    <mergeCell ref="F45:G45"/>
    <mergeCell ref="H45:I45"/>
    <mergeCell ref="J45:K45"/>
    <mergeCell ref="L45:M45"/>
    <mergeCell ref="B44:C44"/>
    <mergeCell ref="D44:E44"/>
    <mergeCell ref="F44:G44"/>
    <mergeCell ref="H44:I44"/>
    <mergeCell ref="J44:K44"/>
    <mergeCell ref="L44:M44"/>
    <mergeCell ref="B47:C47"/>
    <mergeCell ref="D47:E47"/>
    <mergeCell ref="F47:G47"/>
    <mergeCell ref="H47:I47"/>
    <mergeCell ref="J47:K47"/>
    <mergeCell ref="L47:M47"/>
    <mergeCell ref="B46:C46"/>
    <mergeCell ref="D46:E46"/>
    <mergeCell ref="F46:G46"/>
    <mergeCell ref="H46:I46"/>
    <mergeCell ref="J46:K46"/>
    <mergeCell ref="L46:M46"/>
    <mergeCell ref="B49:C49"/>
    <mergeCell ref="D49:E49"/>
    <mergeCell ref="F49:G49"/>
    <mergeCell ref="H49:I49"/>
    <mergeCell ref="J49:K49"/>
    <mergeCell ref="L49:M49"/>
    <mergeCell ref="B48:C48"/>
    <mergeCell ref="D48:E48"/>
    <mergeCell ref="F48:G48"/>
    <mergeCell ref="H48:I48"/>
    <mergeCell ref="J48:K48"/>
    <mergeCell ref="L48:M48"/>
    <mergeCell ref="B56:B58"/>
    <mergeCell ref="E56:F56"/>
    <mergeCell ref="E57:F57"/>
    <mergeCell ref="E58:F58"/>
    <mergeCell ref="B59:K59"/>
    <mergeCell ref="B50:M50"/>
    <mergeCell ref="B51:K51"/>
    <mergeCell ref="B53:K53"/>
    <mergeCell ref="B54:C55"/>
    <mergeCell ref="E54:F54"/>
    <mergeCell ref="E55:F55"/>
  </mergeCells>
  <phoneticPr fontId="2"/>
  <dataValidations count="1">
    <dataValidation type="list" allowBlank="1" showInputMessage="1" showErrorMessage="1" sqref="D32:E32">
      <formula1>"（Ⅰ）,（Ⅱ）,（Ⅲ）,（Ⅳ）,（Ⅴ）,なし"</formula1>
    </dataValidation>
  </dataValidations>
  <printOptions horizontalCentered="1" verticalCentered="1"/>
  <pageMargins left="0.25" right="0.25" top="0.75" bottom="0.75" header="0.3" footer="0.3"/>
  <pageSetup paperSize="9" scale="45" fitToWidth="0" orientation="portrait" r:id="rId1"/>
  <rowBreaks count="1" manualBreakCount="1">
    <brk id="35"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9"/>
  <sheetViews>
    <sheetView showGridLines="0" view="pageBreakPreview" topLeftCell="A29" zoomScale="90" zoomScaleNormal="85" zoomScaleSheetLayoutView="90" workbookViewId="0">
      <selection activeCell="H13" sqref="H13"/>
    </sheetView>
  </sheetViews>
  <sheetFormatPr defaultRowHeight="21" customHeight="1" x14ac:dyDescent="0.15"/>
  <cols>
    <col min="1" max="1" width="2.625" style="288" customWidth="1"/>
    <col min="2" max="2" width="10.625" style="288" customWidth="1"/>
    <col min="3" max="3" width="12.125" style="288" customWidth="1"/>
    <col min="4" max="5" width="5.125" style="288" customWidth="1"/>
    <col min="6" max="6" width="25.375" style="288" customWidth="1"/>
    <col min="7" max="7" width="7" style="288" customWidth="1"/>
    <col min="8" max="8" width="12.625" style="288" customWidth="1"/>
    <col min="9" max="9" width="24.375" style="288" customWidth="1"/>
    <col min="10" max="10" width="3.375" style="288" customWidth="1"/>
    <col min="11" max="13" width="13" style="289" customWidth="1"/>
    <col min="14" max="16384" width="9" style="288"/>
  </cols>
  <sheetData>
    <row r="1" spans="1:9" ht="21" customHeight="1" x14ac:dyDescent="0.15">
      <c r="B1" s="302" t="s">
        <v>575</v>
      </c>
    </row>
    <row r="2" spans="1:9" ht="21" customHeight="1" x14ac:dyDescent="0.15">
      <c r="A2" s="475" t="s">
        <v>422</v>
      </c>
      <c r="B2" s="476"/>
      <c r="C2" s="476"/>
      <c r="D2" s="476"/>
      <c r="E2" s="476"/>
      <c r="F2" s="476"/>
      <c r="G2" s="476"/>
      <c r="H2" s="476"/>
      <c r="I2" s="476"/>
    </row>
    <row r="3" spans="1:9" ht="21" customHeight="1" thickBot="1" x14ac:dyDescent="0.2">
      <c r="A3" s="303"/>
      <c r="B3" s="302"/>
      <c r="C3" s="302"/>
      <c r="D3" s="302"/>
      <c r="E3" s="302"/>
      <c r="F3" s="302"/>
      <c r="G3" s="302"/>
      <c r="H3" s="302"/>
      <c r="I3" s="302"/>
    </row>
    <row r="4" spans="1:9" ht="21" customHeight="1" x14ac:dyDescent="0.15">
      <c r="A4" s="303"/>
      <c r="B4" s="304"/>
      <c r="C4" s="304"/>
      <c r="D4" s="304"/>
      <c r="E4" s="304"/>
      <c r="F4" s="304"/>
      <c r="G4" s="302"/>
      <c r="H4" s="305" t="s">
        <v>60</v>
      </c>
      <c r="I4" s="306"/>
    </row>
    <row r="5" spans="1:9" ht="21" customHeight="1" x14ac:dyDescent="0.15">
      <c r="A5" s="303"/>
      <c r="B5" s="304"/>
      <c r="C5" s="304"/>
      <c r="D5" s="304"/>
      <c r="E5" s="304"/>
      <c r="F5" s="304"/>
      <c r="G5" s="302"/>
      <c r="H5" s="307" t="s">
        <v>396</v>
      </c>
      <c r="I5" s="308"/>
    </row>
    <row r="6" spans="1:9" ht="21" customHeight="1" thickBot="1" x14ac:dyDescent="0.2">
      <c r="A6" s="309"/>
      <c r="B6" s="304"/>
      <c r="C6" s="304"/>
      <c r="D6" s="304"/>
      <c r="E6" s="304"/>
      <c r="F6" s="304"/>
      <c r="G6" s="309"/>
      <c r="H6" s="310" t="s">
        <v>59</v>
      </c>
      <c r="I6" s="311"/>
    </row>
    <row r="7" spans="1:9" ht="21" hidden="1" customHeight="1" x14ac:dyDescent="0.15">
      <c r="A7" s="312"/>
      <c r="B7" s="312"/>
      <c r="C7" s="313"/>
      <c r="D7" s="313"/>
      <c r="E7" s="313"/>
      <c r="F7" s="312"/>
      <c r="G7" s="312"/>
      <c r="H7" s="312"/>
      <c r="I7" s="313"/>
    </row>
    <row r="8" spans="1:9" ht="21" hidden="1" customHeight="1" x14ac:dyDescent="0.15">
      <c r="A8" s="312"/>
      <c r="B8" s="485" t="s">
        <v>226</v>
      </c>
      <c r="C8" s="486"/>
      <c r="D8" s="486"/>
      <c r="E8" s="486"/>
      <c r="F8" s="486"/>
      <c r="G8" s="486"/>
      <c r="H8" s="486"/>
      <c r="I8" s="486"/>
    </row>
    <row r="9" spans="1:9" ht="21" hidden="1" customHeight="1" x14ac:dyDescent="0.15">
      <c r="A9" s="312"/>
      <c r="B9" s="485" t="s">
        <v>227</v>
      </c>
      <c r="C9" s="486"/>
      <c r="D9" s="486"/>
      <c r="E9" s="486"/>
      <c r="F9" s="486"/>
      <c r="G9" s="486"/>
      <c r="H9" s="486"/>
      <c r="I9" s="486"/>
    </row>
    <row r="10" spans="1:9" ht="21" hidden="1" customHeight="1" x14ac:dyDescent="0.15">
      <c r="A10" s="312"/>
      <c r="B10" s="485" t="s">
        <v>228</v>
      </c>
      <c r="C10" s="486"/>
      <c r="D10" s="486"/>
      <c r="E10" s="486"/>
      <c r="F10" s="486"/>
      <c r="G10" s="486"/>
      <c r="H10" s="486"/>
      <c r="I10" s="486"/>
    </row>
    <row r="11" spans="1:9" ht="21" hidden="1" customHeight="1" x14ac:dyDescent="0.15">
      <c r="A11" s="309"/>
      <c r="B11" s="485" t="s">
        <v>229</v>
      </c>
      <c r="C11" s="486"/>
      <c r="D11" s="486"/>
      <c r="E11" s="486"/>
      <c r="F11" s="486"/>
      <c r="G11" s="486"/>
      <c r="H11" s="486"/>
      <c r="I11" s="486"/>
    </row>
    <row r="12" spans="1:9" ht="21" hidden="1" customHeight="1" x14ac:dyDescent="0.15">
      <c r="A12" s="309"/>
      <c r="B12" s="485" t="s">
        <v>230</v>
      </c>
      <c r="C12" s="486"/>
      <c r="D12" s="486"/>
      <c r="E12" s="486"/>
      <c r="F12" s="486"/>
      <c r="G12" s="486"/>
      <c r="H12" s="486"/>
      <c r="I12" s="486"/>
    </row>
    <row r="13" spans="1:9" ht="21" hidden="1" customHeight="1" x14ac:dyDescent="0.15">
      <c r="A13" s="309"/>
      <c r="B13" s="314"/>
      <c r="C13" s="314"/>
      <c r="D13" s="314"/>
      <c r="E13" s="314"/>
      <c r="F13" s="314"/>
      <c r="G13" s="314"/>
      <c r="H13" s="314"/>
      <c r="I13" s="314"/>
    </row>
    <row r="14" spans="1:9" ht="21" customHeight="1" thickBot="1" x14ac:dyDescent="0.2">
      <c r="A14" s="315" t="s">
        <v>69</v>
      </c>
      <c r="B14" s="315"/>
      <c r="C14" s="309"/>
      <c r="D14" s="309"/>
      <c r="E14" s="309"/>
      <c r="F14" s="309"/>
      <c r="G14" s="309"/>
      <c r="H14" s="309"/>
      <c r="I14" s="309"/>
    </row>
    <row r="15" spans="1:9" ht="21" customHeight="1" x14ac:dyDescent="0.15">
      <c r="A15" s="484"/>
      <c r="B15" s="507" t="s">
        <v>36</v>
      </c>
      <c r="C15" s="508"/>
      <c r="D15" s="505" t="s">
        <v>358</v>
      </c>
      <c r="E15" s="506"/>
      <c r="F15" s="510"/>
      <c r="G15" s="510"/>
      <c r="H15" s="510"/>
      <c r="I15" s="511"/>
    </row>
    <row r="16" spans="1:9" ht="21" customHeight="1" x14ac:dyDescent="0.15">
      <c r="A16" s="484"/>
      <c r="B16" s="473"/>
      <c r="C16" s="474"/>
      <c r="D16" s="457"/>
      <c r="E16" s="458"/>
      <c r="F16" s="458"/>
      <c r="G16" s="458"/>
      <c r="H16" s="458"/>
      <c r="I16" s="459"/>
    </row>
    <row r="17" spans="1:13" ht="21" customHeight="1" x14ac:dyDescent="0.15">
      <c r="A17" s="484"/>
      <c r="B17" s="492" t="s">
        <v>594</v>
      </c>
      <c r="C17" s="479"/>
      <c r="D17" s="468"/>
      <c r="E17" s="469"/>
      <c r="F17" s="469"/>
      <c r="G17" s="469"/>
      <c r="H17" s="469"/>
      <c r="I17" s="487"/>
    </row>
    <row r="18" spans="1:13" ht="21" customHeight="1" x14ac:dyDescent="0.15">
      <c r="A18" s="484"/>
      <c r="B18" s="480" t="s">
        <v>70</v>
      </c>
      <c r="C18" s="481"/>
      <c r="D18" s="316" t="s">
        <v>354</v>
      </c>
      <c r="E18" s="519"/>
      <c r="F18" s="519"/>
      <c r="G18" s="519"/>
      <c r="H18" s="519"/>
      <c r="I18" s="520"/>
    </row>
    <row r="19" spans="1:13" ht="21" customHeight="1" x14ac:dyDescent="0.15">
      <c r="A19" s="484"/>
      <c r="B19" s="482"/>
      <c r="C19" s="483"/>
      <c r="D19" s="457"/>
      <c r="E19" s="458"/>
      <c r="F19" s="458"/>
      <c r="G19" s="458"/>
      <c r="H19" s="458"/>
      <c r="I19" s="459"/>
    </row>
    <row r="20" spans="1:13" ht="21" customHeight="1" x14ac:dyDescent="0.15">
      <c r="A20" s="484"/>
      <c r="B20" s="480" t="s">
        <v>71</v>
      </c>
      <c r="C20" s="481"/>
      <c r="D20" s="477" t="s">
        <v>348</v>
      </c>
      <c r="E20" s="478"/>
      <c r="F20" s="479"/>
      <c r="G20" s="498"/>
      <c r="H20" s="499"/>
      <c r="I20" s="500"/>
    </row>
    <row r="21" spans="1:13" ht="21" customHeight="1" x14ac:dyDescent="0.15">
      <c r="A21" s="484"/>
      <c r="B21" s="503"/>
      <c r="C21" s="504"/>
      <c r="D21" s="477" t="s">
        <v>349</v>
      </c>
      <c r="E21" s="478"/>
      <c r="F21" s="479"/>
      <c r="G21" s="509"/>
      <c r="H21" s="499"/>
      <c r="I21" s="500"/>
    </row>
    <row r="22" spans="1:13" ht="21" customHeight="1" x14ac:dyDescent="0.15">
      <c r="A22" s="484"/>
      <c r="B22" s="503"/>
      <c r="C22" s="504"/>
      <c r="D22" s="495" t="s">
        <v>72</v>
      </c>
      <c r="E22" s="496"/>
      <c r="F22" s="497"/>
      <c r="G22" s="317" t="s">
        <v>361</v>
      </c>
      <c r="H22" s="517"/>
      <c r="I22" s="518"/>
    </row>
    <row r="23" spans="1:13" ht="21" customHeight="1" x14ac:dyDescent="0.15">
      <c r="A23" s="318"/>
      <c r="B23" s="492" t="s">
        <v>239</v>
      </c>
      <c r="C23" s="479"/>
      <c r="D23" s="468"/>
      <c r="E23" s="469"/>
      <c r="F23" s="469"/>
      <c r="G23" s="319" t="s">
        <v>353</v>
      </c>
      <c r="H23" s="469"/>
      <c r="I23" s="487"/>
    </row>
    <row r="24" spans="1:13" ht="21" customHeight="1" x14ac:dyDescent="0.15">
      <c r="A24" s="320"/>
      <c r="B24" s="492" t="s">
        <v>74</v>
      </c>
      <c r="C24" s="479"/>
      <c r="D24" s="514"/>
      <c r="E24" s="515"/>
      <c r="F24" s="512"/>
      <c r="G24" s="512"/>
      <c r="H24" s="512"/>
      <c r="I24" s="513"/>
    </row>
    <row r="25" spans="1:13" ht="36" customHeight="1" thickBot="1" x14ac:dyDescent="0.2">
      <c r="A25" s="320"/>
      <c r="B25" s="501" t="s">
        <v>75</v>
      </c>
      <c r="C25" s="502"/>
      <c r="D25" s="488" t="s">
        <v>483</v>
      </c>
      <c r="E25" s="489"/>
      <c r="F25" s="490"/>
      <c r="G25" s="490"/>
      <c r="H25" s="490"/>
      <c r="I25" s="491"/>
      <c r="K25" s="288"/>
      <c r="L25" s="288"/>
      <c r="M25" s="288"/>
    </row>
    <row r="26" spans="1:13" ht="21" customHeight="1" x14ac:dyDescent="0.15">
      <c r="A26" s="321"/>
      <c r="B26" s="452"/>
      <c r="C26" s="452"/>
      <c r="D26" s="452"/>
      <c r="E26" s="452"/>
      <c r="F26" s="453"/>
      <c r="G26" s="322"/>
      <c r="H26" s="322"/>
      <c r="I26" s="322"/>
      <c r="J26" s="322"/>
      <c r="K26" s="323"/>
    </row>
    <row r="27" spans="1:13" ht="21" customHeight="1" x14ac:dyDescent="0.15">
      <c r="A27" s="324" t="s">
        <v>76</v>
      </c>
      <c r="B27" s="470" t="s">
        <v>334</v>
      </c>
      <c r="C27" s="470"/>
      <c r="D27" s="470"/>
      <c r="E27" s="470"/>
      <c r="F27" s="470"/>
      <c r="G27" s="325"/>
      <c r="H27" s="325"/>
      <c r="I27" s="325"/>
      <c r="J27" s="325"/>
    </row>
    <row r="28" spans="1:13" ht="21" customHeight="1" thickBot="1" x14ac:dyDescent="0.2">
      <c r="A28" s="326"/>
      <c r="B28" s="516" t="s">
        <v>79</v>
      </c>
      <c r="C28" s="516"/>
      <c r="D28" s="327"/>
      <c r="E28" s="327"/>
      <c r="F28" s="327"/>
      <c r="G28" s="325"/>
      <c r="H28" s="325"/>
      <c r="I28" s="325"/>
      <c r="J28" s="325"/>
    </row>
    <row r="29" spans="1:13" ht="21" customHeight="1" x14ac:dyDescent="0.15">
      <c r="A29" s="328"/>
      <c r="B29" s="507" t="s">
        <v>36</v>
      </c>
      <c r="C29" s="508"/>
      <c r="D29" s="505" t="s">
        <v>357</v>
      </c>
      <c r="E29" s="506"/>
      <c r="F29" s="510"/>
      <c r="G29" s="510"/>
      <c r="H29" s="510"/>
      <c r="I29" s="511"/>
    </row>
    <row r="30" spans="1:13" ht="21" customHeight="1" x14ac:dyDescent="0.15">
      <c r="A30" s="328"/>
      <c r="B30" s="473"/>
      <c r="C30" s="474"/>
      <c r="D30" s="457"/>
      <c r="E30" s="458"/>
      <c r="F30" s="458"/>
      <c r="G30" s="458"/>
      <c r="H30" s="458"/>
      <c r="I30" s="459"/>
    </row>
    <row r="31" spans="1:13" ht="21" customHeight="1" x14ac:dyDescent="0.15">
      <c r="A31" s="328"/>
      <c r="B31" s="471" t="s">
        <v>300</v>
      </c>
      <c r="C31" s="472"/>
      <c r="D31" s="454"/>
      <c r="E31" s="455"/>
      <c r="F31" s="455"/>
      <c r="G31" s="455"/>
      <c r="H31" s="455"/>
      <c r="I31" s="456"/>
    </row>
    <row r="32" spans="1:13" ht="21" customHeight="1" x14ac:dyDescent="0.15">
      <c r="A32" s="328"/>
      <c r="B32" s="471" t="s">
        <v>238</v>
      </c>
      <c r="C32" s="472"/>
      <c r="D32" s="454"/>
      <c r="E32" s="455"/>
      <c r="F32" s="455"/>
      <c r="G32" s="455"/>
      <c r="H32" s="455"/>
      <c r="I32" s="456"/>
    </row>
    <row r="33" spans="1:13" ht="21" customHeight="1" x14ac:dyDescent="0.15">
      <c r="A33" s="328"/>
      <c r="B33" s="471" t="s">
        <v>77</v>
      </c>
      <c r="C33" s="472"/>
      <c r="D33" s="316" t="s">
        <v>354</v>
      </c>
      <c r="E33" s="519"/>
      <c r="F33" s="519"/>
      <c r="G33" s="519"/>
      <c r="H33" s="519"/>
      <c r="I33" s="520"/>
      <c r="K33" s="329"/>
      <c r="L33" s="329"/>
      <c r="M33" s="329"/>
    </row>
    <row r="34" spans="1:13" ht="21" customHeight="1" x14ac:dyDescent="0.15">
      <c r="A34" s="328"/>
      <c r="B34" s="473"/>
      <c r="C34" s="474"/>
      <c r="D34" s="457"/>
      <c r="E34" s="458"/>
      <c r="F34" s="458"/>
      <c r="G34" s="458"/>
      <c r="H34" s="458"/>
      <c r="I34" s="459"/>
      <c r="K34" s="329"/>
      <c r="L34" s="329"/>
      <c r="M34" s="329"/>
    </row>
    <row r="35" spans="1:13" ht="21" customHeight="1" x14ac:dyDescent="0.15">
      <c r="A35" s="328"/>
      <c r="B35" s="526" t="s">
        <v>301</v>
      </c>
      <c r="C35" s="479"/>
      <c r="D35" s="468"/>
      <c r="E35" s="469"/>
      <c r="F35" s="469"/>
      <c r="G35" s="469"/>
      <c r="H35" s="469"/>
      <c r="I35" s="487"/>
      <c r="J35" s="325"/>
      <c r="K35" s="329"/>
      <c r="L35" s="329"/>
      <c r="M35" s="329"/>
    </row>
    <row r="36" spans="1:13" ht="21" customHeight="1" x14ac:dyDescent="0.15">
      <c r="A36" s="328"/>
      <c r="B36" s="471" t="s">
        <v>71</v>
      </c>
      <c r="C36" s="472"/>
      <c r="D36" s="462" t="s">
        <v>37</v>
      </c>
      <c r="E36" s="463"/>
      <c r="F36" s="464"/>
      <c r="G36" s="498"/>
      <c r="H36" s="499"/>
      <c r="I36" s="500"/>
      <c r="J36" s="325"/>
      <c r="K36" s="329"/>
      <c r="L36" s="329"/>
      <c r="M36" s="329"/>
    </row>
    <row r="37" spans="1:13" ht="21" customHeight="1" x14ac:dyDescent="0.15">
      <c r="A37" s="328"/>
      <c r="B37" s="493"/>
      <c r="C37" s="494"/>
      <c r="D37" s="462" t="s">
        <v>73</v>
      </c>
      <c r="E37" s="463"/>
      <c r="F37" s="464"/>
      <c r="G37" s="498"/>
      <c r="H37" s="499"/>
      <c r="I37" s="500"/>
    </row>
    <row r="38" spans="1:13" ht="21" customHeight="1" x14ac:dyDescent="0.15">
      <c r="A38" s="328"/>
      <c r="B38" s="493"/>
      <c r="C38" s="494"/>
      <c r="D38" s="462" t="s">
        <v>349</v>
      </c>
      <c r="E38" s="463"/>
      <c r="F38" s="464"/>
      <c r="G38" s="465"/>
      <c r="H38" s="466"/>
      <c r="I38" s="467"/>
    </row>
    <row r="39" spans="1:13" ht="21" customHeight="1" x14ac:dyDescent="0.15">
      <c r="A39" s="328"/>
      <c r="B39" s="473"/>
      <c r="C39" s="474"/>
      <c r="D39" s="523" t="s">
        <v>72</v>
      </c>
      <c r="E39" s="524"/>
      <c r="F39" s="525"/>
      <c r="G39" s="317" t="s">
        <v>355</v>
      </c>
      <c r="H39" s="517"/>
      <c r="I39" s="518"/>
    </row>
    <row r="40" spans="1:13" ht="21" customHeight="1" x14ac:dyDescent="0.15">
      <c r="A40" s="328"/>
      <c r="B40" s="492" t="s">
        <v>291</v>
      </c>
      <c r="C40" s="479"/>
      <c r="D40" s="468"/>
      <c r="E40" s="469"/>
      <c r="F40" s="469"/>
      <c r="G40" s="330" t="s">
        <v>356</v>
      </c>
      <c r="H40" s="469"/>
      <c r="I40" s="487"/>
    </row>
    <row r="41" spans="1:13" ht="45" customHeight="1" thickBot="1" x14ac:dyDescent="0.2">
      <c r="A41" s="328"/>
      <c r="B41" s="534" t="s">
        <v>565</v>
      </c>
      <c r="C41" s="535"/>
      <c r="D41" s="536"/>
      <c r="E41" s="537"/>
      <c r="F41" s="331"/>
      <c r="G41" s="332" t="s">
        <v>356</v>
      </c>
      <c r="H41" s="333"/>
      <c r="I41" s="334"/>
    </row>
    <row r="42" spans="1:13" ht="21" customHeight="1" x14ac:dyDescent="0.15">
      <c r="A42" s="328"/>
      <c r="B42" s="335"/>
      <c r="C42" s="335"/>
      <c r="D42" s="336"/>
      <c r="E42" s="336"/>
      <c r="F42" s="337"/>
      <c r="G42" s="338"/>
      <c r="H42" s="339"/>
      <c r="I42" s="340"/>
      <c r="J42" s="325"/>
      <c r="K42" s="329"/>
    </row>
    <row r="43" spans="1:13" ht="21" customHeight="1" thickBot="1" x14ac:dyDescent="0.2">
      <c r="A43" s="328"/>
      <c r="B43" s="521" t="s">
        <v>462</v>
      </c>
      <c r="C43" s="521"/>
      <c r="D43" s="521"/>
      <c r="E43" s="521"/>
      <c r="F43" s="521"/>
      <c r="G43" s="341"/>
      <c r="H43" s="342"/>
      <c r="I43" s="343"/>
    </row>
    <row r="44" spans="1:13" ht="36" customHeight="1" x14ac:dyDescent="0.15">
      <c r="A44" s="328"/>
      <c r="B44" s="460" t="s">
        <v>399</v>
      </c>
      <c r="C44" s="461"/>
      <c r="D44" s="527"/>
      <c r="E44" s="528"/>
      <c r="F44" s="529"/>
      <c r="G44" s="522" t="s">
        <v>382</v>
      </c>
      <c r="H44" s="461"/>
      <c r="I44" s="344"/>
      <c r="K44" s="288"/>
      <c r="L44" s="288"/>
      <c r="M44" s="288"/>
    </row>
    <row r="45" spans="1:13" ht="18" customHeight="1" x14ac:dyDescent="0.15">
      <c r="A45" s="328"/>
      <c r="B45" s="530" t="s">
        <v>601</v>
      </c>
      <c r="C45" s="531"/>
      <c r="D45" s="439" t="s">
        <v>599</v>
      </c>
      <c r="E45" s="440"/>
      <c r="F45" s="440"/>
      <c r="G45" s="441" t="s">
        <v>600</v>
      </c>
      <c r="H45" s="442"/>
      <c r="I45" s="443"/>
      <c r="K45" s="288"/>
      <c r="L45" s="288"/>
      <c r="M45" s="288"/>
    </row>
    <row r="46" spans="1:13" ht="22.5" customHeight="1" x14ac:dyDescent="0.15">
      <c r="A46" s="328"/>
      <c r="B46" s="532"/>
      <c r="C46" s="533"/>
      <c r="D46" s="433"/>
      <c r="E46" s="434"/>
      <c r="F46" s="345"/>
      <c r="G46" s="433"/>
      <c r="H46" s="434"/>
      <c r="I46" s="346"/>
      <c r="K46" s="288"/>
      <c r="L46" s="288"/>
      <c r="M46" s="288"/>
    </row>
    <row r="47" spans="1:13" ht="45" customHeight="1" x14ac:dyDescent="0.15">
      <c r="A47" s="328"/>
      <c r="B47" s="446" t="s">
        <v>302</v>
      </c>
      <c r="C47" s="447"/>
      <c r="D47" s="448"/>
      <c r="E47" s="449"/>
      <c r="F47" s="449"/>
      <c r="G47" s="450" t="s">
        <v>373</v>
      </c>
      <c r="H47" s="451"/>
      <c r="I47" s="347"/>
      <c r="K47" s="288"/>
      <c r="L47" s="288"/>
      <c r="M47" s="288"/>
    </row>
    <row r="48" spans="1:13" ht="18" customHeight="1" x14ac:dyDescent="0.15">
      <c r="A48" s="328"/>
      <c r="B48" s="435" t="s">
        <v>602</v>
      </c>
      <c r="C48" s="436"/>
      <c r="D48" s="439" t="s">
        <v>599</v>
      </c>
      <c r="E48" s="440"/>
      <c r="F48" s="440"/>
      <c r="G48" s="441" t="s">
        <v>600</v>
      </c>
      <c r="H48" s="442"/>
      <c r="I48" s="443"/>
      <c r="K48" s="288"/>
      <c r="L48" s="288"/>
      <c r="M48" s="288"/>
    </row>
    <row r="49" spans="1:13" ht="22.5" customHeight="1" thickBot="1" x14ac:dyDescent="0.2">
      <c r="A49" s="328"/>
      <c r="B49" s="437"/>
      <c r="C49" s="438"/>
      <c r="D49" s="444"/>
      <c r="E49" s="445"/>
      <c r="F49" s="348"/>
      <c r="G49" s="444"/>
      <c r="H49" s="445"/>
      <c r="I49" s="349"/>
      <c r="K49" s="288"/>
      <c r="L49" s="288"/>
      <c r="M49" s="288"/>
    </row>
  </sheetData>
  <mergeCells count="78">
    <mergeCell ref="B43:F43"/>
    <mergeCell ref="G44:H44"/>
    <mergeCell ref="F29:I29"/>
    <mergeCell ref="B29:C30"/>
    <mergeCell ref="D39:F39"/>
    <mergeCell ref="B35:C35"/>
    <mergeCell ref="D35:I35"/>
    <mergeCell ref="D44:F44"/>
    <mergeCell ref="B40:C40"/>
    <mergeCell ref="D36:F36"/>
    <mergeCell ref="G36:I36"/>
    <mergeCell ref="D37:F37"/>
    <mergeCell ref="G37:I37"/>
    <mergeCell ref="B41:C41"/>
    <mergeCell ref="D41:E41"/>
    <mergeCell ref="B23:C23"/>
    <mergeCell ref="F24:I24"/>
    <mergeCell ref="D24:E24"/>
    <mergeCell ref="B28:C28"/>
    <mergeCell ref="D17:I17"/>
    <mergeCell ref="H22:I22"/>
    <mergeCell ref="E18:I18"/>
    <mergeCell ref="D23:F23"/>
    <mergeCell ref="D25:I25"/>
    <mergeCell ref="B32:C32"/>
    <mergeCell ref="B24:C24"/>
    <mergeCell ref="B36:C39"/>
    <mergeCell ref="B10:I10"/>
    <mergeCell ref="D22:F22"/>
    <mergeCell ref="D21:F21"/>
    <mergeCell ref="B12:I12"/>
    <mergeCell ref="B11:I11"/>
    <mergeCell ref="D16:I16"/>
    <mergeCell ref="D19:I19"/>
    <mergeCell ref="G20:I20"/>
    <mergeCell ref="H23:I23"/>
    <mergeCell ref="B25:C25"/>
    <mergeCell ref="B17:C17"/>
    <mergeCell ref="B20:C22"/>
    <mergeCell ref="A2:I2"/>
    <mergeCell ref="D20:F20"/>
    <mergeCell ref="B18:C19"/>
    <mergeCell ref="A15:A22"/>
    <mergeCell ref="B8:I8"/>
    <mergeCell ref="B9:I9"/>
    <mergeCell ref="D15:E15"/>
    <mergeCell ref="B15:C16"/>
    <mergeCell ref="G21:I21"/>
    <mergeCell ref="F15:I15"/>
    <mergeCell ref="B26:F26"/>
    <mergeCell ref="D31:I31"/>
    <mergeCell ref="D30:I30"/>
    <mergeCell ref="B44:C44"/>
    <mergeCell ref="D38:F38"/>
    <mergeCell ref="G38:I38"/>
    <mergeCell ref="D40:F40"/>
    <mergeCell ref="B27:F27"/>
    <mergeCell ref="B31:C31"/>
    <mergeCell ref="B33:C34"/>
    <mergeCell ref="H40:I40"/>
    <mergeCell ref="H39:I39"/>
    <mergeCell ref="D29:E29"/>
    <mergeCell ref="E33:I33"/>
    <mergeCell ref="D34:I34"/>
    <mergeCell ref="D32:I32"/>
    <mergeCell ref="D46:E46"/>
    <mergeCell ref="B48:C49"/>
    <mergeCell ref="D48:F48"/>
    <mergeCell ref="G48:I48"/>
    <mergeCell ref="G49:H49"/>
    <mergeCell ref="B47:C47"/>
    <mergeCell ref="D47:F47"/>
    <mergeCell ref="G47:H47"/>
    <mergeCell ref="D49:E49"/>
    <mergeCell ref="G46:H46"/>
    <mergeCell ref="B45:C46"/>
    <mergeCell ref="G45:I45"/>
    <mergeCell ref="D45:F45"/>
  </mergeCells>
  <phoneticPr fontId="2"/>
  <dataValidations count="3">
    <dataValidation type="list" allowBlank="1" showInputMessage="1" showErrorMessage="1" sqref="D31:I31">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D32:I32">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D24:E24 D41:E41 H41 D46:E46 G46:H46 D49:E49 G49:H49">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P41"/>
  <sheetViews>
    <sheetView showGridLines="0" view="pageBreakPreview" topLeftCell="A22" zoomScale="90" zoomScaleNormal="85" zoomScaleSheetLayoutView="90" workbookViewId="0">
      <selection activeCell="F13" sqref="F13:I13"/>
    </sheetView>
  </sheetViews>
  <sheetFormatPr defaultColWidth="11.75" defaultRowHeight="22.5" customHeight="1" x14ac:dyDescent="0.15"/>
  <cols>
    <col min="1" max="1" width="2.5" style="81" customWidth="1"/>
    <col min="2" max="2" width="9.375" style="3" customWidth="1"/>
    <col min="3" max="3" width="15.625" style="71" customWidth="1"/>
    <col min="4" max="6" width="7.875" style="71" customWidth="1"/>
    <col min="7" max="7" width="8" style="71" customWidth="1"/>
    <col min="8" max="8" width="7.875" style="71" customWidth="1"/>
    <col min="9" max="9" width="10.25" style="71" customWidth="1"/>
    <col min="10" max="10" width="7.875" style="71" customWidth="1"/>
    <col min="11" max="11" width="16.125" style="71" customWidth="1"/>
    <col min="12" max="12" width="3.375" style="71" customWidth="1"/>
    <col min="13" max="15" width="13" style="71" customWidth="1"/>
    <col min="16" max="16384" width="11.75" style="71"/>
  </cols>
  <sheetData>
    <row r="1" spans="1:16" ht="21" customHeight="1" thickBot="1" x14ac:dyDescent="0.2">
      <c r="A1" s="14" t="s">
        <v>80</v>
      </c>
      <c r="B1" s="556" t="s">
        <v>84</v>
      </c>
      <c r="C1" s="556"/>
      <c r="D1" s="556"/>
      <c r="E1" s="556"/>
      <c r="F1" s="556"/>
      <c r="G1" s="556"/>
      <c r="H1" s="556"/>
      <c r="I1" s="556"/>
      <c r="J1" s="556"/>
      <c r="K1" s="556"/>
    </row>
    <row r="2" spans="1:16" ht="21" customHeight="1" x14ac:dyDescent="0.15">
      <c r="B2" s="552" t="s">
        <v>81</v>
      </c>
      <c r="C2" s="84" t="s">
        <v>240</v>
      </c>
      <c r="D2" s="85"/>
      <c r="E2" s="86" t="s">
        <v>241</v>
      </c>
      <c r="F2" s="184"/>
      <c r="G2" s="544" t="s">
        <v>347</v>
      </c>
      <c r="H2" s="545"/>
      <c r="I2" s="185"/>
      <c r="J2" s="87"/>
      <c r="K2" s="88"/>
    </row>
    <row r="3" spans="1:16" ht="21" customHeight="1" x14ac:dyDescent="0.15">
      <c r="B3" s="542"/>
      <c r="C3" s="89" t="s">
        <v>250</v>
      </c>
      <c r="D3" s="98"/>
      <c r="E3" s="560"/>
      <c r="F3" s="560"/>
      <c r="G3" s="560"/>
      <c r="H3" s="90" t="s">
        <v>299</v>
      </c>
      <c r="I3" s="91"/>
      <c r="J3" s="560"/>
      <c r="K3" s="561"/>
    </row>
    <row r="4" spans="1:16" ht="21" customHeight="1" x14ac:dyDescent="0.15">
      <c r="B4" s="543"/>
      <c r="C4" s="92" t="s">
        <v>86</v>
      </c>
      <c r="D4" s="553"/>
      <c r="E4" s="554"/>
      <c r="F4" s="93" t="s">
        <v>242</v>
      </c>
      <c r="G4" s="93"/>
      <c r="H4" s="93"/>
      <c r="I4" s="93"/>
      <c r="J4" s="93"/>
      <c r="K4" s="94"/>
    </row>
    <row r="5" spans="1:16" ht="21" customHeight="1" x14ac:dyDescent="0.15">
      <c r="B5" s="541" t="s">
        <v>82</v>
      </c>
      <c r="C5" s="95" t="s">
        <v>240</v>
      </c>
      <c r="D5" s="96"/>
      <c r="E5" s="52" t="s">
        <v>241</v>
      </c>
      <c r="F5" s="98"/>
      <c r="G5" s="557" t="s">
        <v>347</v>
      </c>
      <c r="H5" s="558"/>
      <c r="I5" s="98"/>
      <c r="J5" s="49"/>
      <c r="K5" s="50"/>
    </row>
    <row r="6" spans="1:16" ht="21" customHeight="1" x14ac:dyDescent="0.15">
      <c r="B6" s="542"/>
      <c r="C6" s="56" t="s">
        <v>250</v>
      </c>
      <c r="D6" s="98"/>
      <c r="E6" s="560"/>
      <c r="F6" s="560"/>
      <c r="G6" s="560"/>
      <c r="H6" s="90" t="s">
        <v>299</v>
      </c>
      <c r="I6" s="91"/>
      <c r="J6" s="560"/>
      <c r="K6" s="561"/>
    </row>
    <row r="7" spans="1:16" ht="21" customHeight="1" x14ac:dyDescent="0.15">
      <c r="B7" s="542"/>
      <c r="C7" s="95" t="s">
        <v>243</v>
      </c>
      <c r="D7" s="555"/>
      <c r="E7" s="554"/>
      <c r="F7" s="604" t="s">
        <v>494</v>
      </c>
      <c r="G7" s="604"/>
      <c r="H7" s="604"/>
      <c r="I7" s="559"/>
      <c r="J7" s="559"/>
      <c r="K7" s="97" t="s">
        <v>305</v>
      </c>
    </row>
    <row r="8" spans="1:16" ht="21" customHeight="1" x14ac:dyDescent="0.15">
      <c r="B8" s="542"/>
      <c r="C8" s="95" t="s">
        <v>246</v>
      </c>
      <c r="D8" s="98"/>
      <c r="E8" s="560"/>
      <c r="F8" s="560"/>
      <c r="G8" s="609"/>
      <c r="H8" s="605" t="s">
        <v>351</v>
      </c>
      <c r="I8" s="606"/>
      <c r="J8" s="607"/>
      <c r="K8" s="561"/>
    </row>
    <row r="9" spans="1:16" ht="21" customHeight="1" x14ac:dyDescent="0.15">
      <c r="B9" s="542"/>
      <c r="C9" s="95" t="s">
        <v>83</v>
      </c>
      <c r="D9" s="550"/>
      <c r="E9" s="551"/>
      <c r="F9" s="546" t="s">
        <v>303</v>
      </c>
      <c r="G9" s="546"/>
      <c r="H9" s="562"/>
      <c r="I9" s="562"/>
      <c r="J9" s="562"/>
      <c r="K9" s="563"/>
    </row>
    <row r="10" spans="1:16" ht="21" customHeight="1" x14ac:dyDescent="0.15">
      <c r="B10" s="542"/>
      <c r="C10" s="95" t="s">
        <v>244</v>
      </c>
      <c r="D10" s="598"/>
      <c r="E10" s="610"/>
      <c r="F10" s="546" t="s">
        <v>303</v>
      </c>
      <c r="G10" s="546"/>
      <c r="H10" s="562"/>
      <c r="I10" s="562"/>
      <c r="J10" s="562"/>
      <c r="K10" s="563"/>
    </row>
    <row r="11" spans="1:16" ht="21" customHeight="1" x14ac:dyDescent="0.15">
      <c r="B11" s="542"/>
      <c r="C11" s="95" t="s">
        <v>245</v>
      </c>
      <c r="D11" s="99"/>
      <c r="E11" s="100" t="s">
        <v>326</v>
      </c>
      <c r="F11" s="101" t="s">
        <v>335</v>
      </c>
      <c r="G11" s="102"/>
      <c r="H11" s="103" t="s">
        <v>336</v>
      </c>
      <c r="I11" s="102"/>
      <c r="J11" s="104" t="s">
        <v>304</v>
      </c>
      <c r="K11" s="50"/>
    </row>
    <row r="12" spans="1:16" ht="21" customHeight="1" x14ac:dyDescent="0.15">
      <c r="B12" s="543"/>
      <c r="C12" s="571" t="s">
        <v>297</v>
      </c>
      <c r="D12" s="572"/>
      <c r="E12" s="572"/>
      <c r="F12" s="572"/>
      <c r="G12" s="572"/>
      <c r="H12" s="573"/>
      <c r="I12" s="550"/>
      <c r="J12" s="570"/>
      <c r="K12" s="105"/>
    </row>
    <row r="13" spans="1:16" ht="21" customHeight="1" x14ac:dyDescent="0.15">
      <c r="B13" s="538" t="s">
        <v>310</v>
      </c>
      <c r="C13" s="106" t="s">
        <v>247</v>
      </c>
      <c r="D13" s="107"/>
      <c r="E13" s="108" t="s">
        <v>390</v>
      </c>
      <c r="F13" s="547" t="s">
        <v>537</v>
      </c>
      <c r="G13" s="548"/>
      <c r="H13" s="548"/>
      <c r="I13" s="549"/>
      <c r="J13" s="287"/>
      <c r="K13" s="290" t="s">
        <v>561</v>
      </c>
      <c r="P13" s="3"/>
    </row>
    <row r="14" spans="1:16" ht="36" customHeight="1" x14ac:dyDescent="0.15">
      <c r="B14" s="539"/>
      <c r="C14" s="60" t="s">
        <v>306</v>
      </c>
      <c r="D14" s="110" t="s">
        <v>248</v>
      </c>
      <c r="E14" s="110" t="s">
        <v>249</v>
      </c>
      <c r="F14" s="110" t="s">
        <v>85</v>
      </c>
      <c r="G14" s="110" t="s">
        <v>426</v>
      </c>
      <c r="H14" s="111" t="s">
        <v>333</v>
      </c>
      <c r="I14" s="111" t="s">
        <v>86</v>
      </c>
      <c r="J14" s="111" t="s">
        <v>429</v>
      </c>
      <c r="K14" s="112" t="s">
        <v>350</v>
      </c>
      <c r="P14" s="3"/>
    </row>
    <row r="15" spans="1:16" s="118" customFormat="1" ht="21" customHeight="1" x14ac:dyDescent="0.15">
      <c r="A15" s="113"/>
      <c r="B15" s="539"/>
      <c r="C15" s="114"/>
      <c r="D15" s="115"/>
      <c r="E15" s="115"/>
      <c r="F15" s="115"/>
      <c r="G15" s="115"/>
      <c r="H15" s="115"/>
      <c r="I15" s="116"/>
      <c r="J15" s="116"/>
      <c r="K15" s="117"/>
      <c r="P15" s="119"/>
    </row>
    <row r="16" spans="1:16" s="118" customFormat="1" ht="21" customHeight="1" x14ac:dyDescent="0.15">
      <c r="A16" s="113"/>
      <c r="B16" s="539"/>
      <c r="C16" s="114"/>
      <c r="D16" s="115"/>
      <c r="E16" s="115"/>
      <c r="F16" s="115"/>
      <c r="G16" s="115"/>
      <c r="H16" s="115"/>
      <c r="I16" s="116"/>
      <c r="J16" s="116"/>
      <c r="K16" s="117"/>
      <c r="P16" s="608"/>
    </row>
    <row r="17" spans="1:16" s="118" customFormat="1" ht="21" customHeight="1" x14ac:dyDescent="0.15">
      <c r="A17" s="113"/>
      <c r="B17" s="539"/>
      <c r="C17" s="114"/>
      <c r="D17" s="115"/>
      <c r="E17" s="115"/>
      <c r="F17" s="115"/>
      <c r="G17" s="115"/>
      <c r="H17" s="115"/>
      <c r="I17" s="116"/>
      <c r="J17" s="116"/>
      <c r="K17" s="117"/>
      <c r="P17" s="608"/>
    </row>
    <row r="18" spans="1:16" s="118" customFormat="1" ht="21" customHeight="1" x14ac:dyDescent="0.15">
      <c r="A18" s="113"/>
      <c r="B18" s="539"/>
      <c r="C18" s="114"/>
      <c r="D18" s="115"/>
      <c r="E18" s="115"/>
      <c r="F18" s="115"/>
      <c r="G18" s="115"/>
      <c r="H18" s="115"/>
      <c r="I18" s="116"/>
      <c r="J18" s="116"/>
      <c r="K18" s="117"/>
      <c r="P18" s="608"/>
    </row>
    <row r="19" spans="1:16" s="118" customFormat="1" ht="21" customHeight="1" x14ac:dyDescent="0.15">
      <c r="A19" s="120"/>
      <c r="B19" s="539"/>
      <c r="C19" s="114"/>
      <c r="D19" s="115"/>
      <c r="E19" s="115"/>
      <c r="F19" s="121"/>
      <c r="G19" s="115"/>
      <c r="H19" s="115"/>
      <c r="I19" s="116"/>
      <c r="J19" s="116"/>
      <c r="K19" s="117"/>
      <c r="L19" s="122"/>
      <c r="M19" s="122"/>
      <c r="N19" s="122"/>
      <c r="O19" s="122"/>
      <c r="P19" s="123"/>
    </row>
    <row r="20" spans="1:16" s="118" customFormat="1" ht="21" customHeight="1" x14ac:dyDescent="0.15">
      <c r="A20" s="120"/>
      <c r="B20" s="539"/>
      <c r="C20" s="114"/>
      <c r="D20" s="115"/>
      <c r="E20" s="115"/>
      <c r="F20" s="115"/>
      <c r="G20" s="115"/>
      <c r="H20" s="115"/>
      <c r="I20" s="116"/>
      <c r="J20" s="116"/>
      <c r="K20" s="117"/>
      <c r="L20" s="122"/>
      <c r="M20" s="122"/>
      <c r="N20" s="122"/>
      <c r="O20" s="122"/>
      <c r="P20" s="123"/>
    </row>
    <row r="21" spans="1:16" s="118" customFormat="1" ht="21" customHeight="1" x14ac:dyDescent="0.15">
      <c r="A21" s="120"/>
      <c r="B21" s="539"/>
      <c r="C21" s="114"/>
      <c r="D21" s="115"/>
      <c r="E21" s="115"/>
      <c r="F21" s="115"/>
      <c r="G21" s="115"/>
      <c r="H21" s="115"/>
      <c r="I21" s="116"/>
      <c r="J21" s="116"/>
      <c r="K21" s="117"/>
      <c r="L21" s="122"/>
      <c r="M21" s="122"/>
      <c r="N21" s="122"/>
      <c r="O21" s="122"/>
      <c r="P21" s="123"/>
    </row>
    <row r="22" spans="1:16" s="118" customFormat="1" ht="21" customHeight="1" x14ac:dyDescent="0.15">
      <c r="A22" s="120"/>
      <c r="B22" s="540"/>
      <c r="C22" s="114"/>
      <c r="D22" s="115"/>
      <c r="E22" s="115"/>
      <c r="F22" s="121"/>
      <c r="G22" s="115"/>
      <c r="H22" s="115"/>
      <c r="I22" s="116"/>
      <c r="J22" s="116"/>
      <c r="K22" s="117"/>
      <c r="L22" s="122"/>
      <c r="M22" s="122"/>
      <c r="N22" s="122"/>
      <c r="O22" s="122"/>
      <c r="P22" s="123"/>
    </row>
    <row r="23" spans="1:16" ht="21" customHeight="1" x14ac:dyDescent="0.15">
      <c r="B23" s="541" t="s">
        <v>87</v>
      </c>
      <c r="C23" s="564" t="s">
        <v>411</v>
      </c>
      <c r="D23" s="600"/>
      <c r="E23" s="587" t="s">
        <v>408</v>
      </c>
      <c r="F23" s="548" t="s">
        <v>412</v>
      </c>
      <c r="G23" s="548"/>
      <c r="H23" s="548"/>
      <c r="I23" s="548"/>
      <c r="J23" s="102"/>
      <c r="K23" s="109" t="s">
        <v>409</v>
      </c>
      <c r="L23" s="82"/>
      <c r="M23" s="82"/>
      <c r="O23" s="72"/>
    </row>
    <row r="24" spans="1:16" ht="21" customHeight="1" x14ac:dyDescent="0.15">
      <c r="B24" s="542"/>
      <c r="C24" s="565"/>
      <c r="D24" s="601"/>
      <c r="E24" s="588"/>
      <c r="F24" s="548" t="s">
        <v>410</v>
      </c>
      <c r="G24" s="548"/>
      <c r="H24" s="548"/>
      <c r="I24" s="548"/>
      <c r="J24" s="77"/>
      <c r="K24" s="109" t="s">
        <v>409</v>
      </c>
      <c r="M24" s="82"/>
    </row>
    <row r="25" spans="1:16" ht="21" customHeight="1" x14ac:dyDescent="0.15">
      <c r="B25" s="542"/>
      <c r="C25" s="59" t="s">
        <v>88</v>
      </c>
      <c r="D25" s="125"/>
      <c r="E25" s="102"/>
      <c r="F25" s="126" t="s">
        <v>409</v>
      </c>
      <c r="G25" s="127"/>
      <c r="H25" s="102"/>
      <c r="I25" s="100" t="s">
        <v>409</v>
      </c>
      <c r="J25" s="100"/>
      <c r="K25" s="109"/>
    </row>
    <row r="26" spans="1:16" ht="36" customHeight="1" x14ac:dyDescent="0.15">
      <c r="B26" s="542"/>
      <c r="C26" s="128" t="s">
        <v>89</v>
      </c>
      <c r="D26" s="127"/>
      <c r="E26" s="102"/>
      <c r="F26" s="126" t="s">
        <v>409</v>
      </c>
      <c r="G26" s="127"/>
      <c r="H26" s="102"/>
      <c r="I26" s="126" t="s">
        <v>409</v>
      </c>
      <c r="J26" s="47" t="s">
        <v>309</v>
      </c>
      <c r="K26" s="129"/>
    </row>
    <row r="27" spans="1:16" ht="21" customHeight="1" x14ac:dyDescent="0.15">
      <c r="B27" s="542"/>
      <c r="C27" s="130" t="s">
        <v>90</v>
      </c>
      <c r="D27" s="76"/>
      <c r="E27" s="126" t="s">
        <v>409</v>
      </c>
      <c r="F27" s="284" t="s">
        <v>86</v>
      </c>
      <c r="G27" s="132"/>
      <c r="H27" s="100" t="s">
        <v>242</v>
      </c>
      <c r="I27" s="580" t="s">
        <v>544</v>
      </c>
      <c r="J27" s="581"/>
      <c r="K27" s="584"/>
    </row>
    <row r="28" spans="1:16" ht="21" customHeight="1" x14ac:dyDescent="0.15">
      <c r="B28" s="542"/>
      <c r="C28" s="130" t="s">
        <v>538</v>
      </c>
      <c r="D28" s="76"/>
      <c r="E28" s="126" t="s">
        <v>409</v>
      </c>
      <c r="F28" s="284" t="s">
        <v>86</v>
      </c>
      <c r="G28" s="132"/>
      <c r="H28" s="100" t="s">
        <v>242</v>
      </c>
      <c r="I28" s="582"/>
      <c r="J28" s="583"/>
      <c r="K28" s="585"/>
    </row>
    <row r="29" spans="1:16" ht="21" customHeight="1" x14ac:dyDescent="0.15">
      <c r="B29" s="542"/>
      <c r="C29" s="52" t="s">
        <v>91</v>
      </c>
      <c r="D29" s="598"/>
      <c r="E29" s="599"/>
      <c r="F29" s="599"/>
      <c r="G29" s="599"/>
      <c r="H29" s="102"/>
      <c r="I29" s="100" t="s">
        <v>409</v>
      </c>
      <c r="J29" s="49"/>
      <c r="K29" s="50"/>
    </row>
    <row r="30" spans="1:16" s="137" customFormat="1" ht="21" customHeight="1" x14ac:dyDescent="0.15">
      <c r="A30" s="133"/>
      <c r="B30" s="542"/>
      <c r="C30" s="52" t="s">
        <v>251</v>
      </c>
      <c r="D30" s="134" t="s">
        <v>258</v>
      </c>
      <c r="E30" s="99"/>
      <c r="F30" s="93" t="s">
        <v>259</v>
      </c>
      <c r="G30" s="134" t="s">
        <v>260</v>
      </c>
      <c r="H30" s="135"/>
      <c r="I30" s="5" t="s">
        <v>259</v>
      </c>
      <c r="J30" s="49"/>
      <c r="K30" s="136"/>
    </row>
    <row r="31" spans="1:16" ht="21" customHeight="1" x14ac:dyDescent="0.15">
      <c r="B31" s="542"/>
      <c r="C31" s="138" t="s">
        <v>292</v>
      </c>
      <c r="D31" s="578"/>
      <c r="E31" s="579"/>
      <c r="F31" s="100" t="s">
        <v>409</v>
      </c>
      <c r="G31" s="139"/>
      <c r="H31" s="576"/>
      <c r="I31" s="576"/>
      <c r="J31" s="576"/>
      <c r="K31" s="577"/>
      <c r="M31" s="3"/>
      <c r="N31" s="3"/>
      <c r="O31" s="3"/>
      <c r="P31" s="3"/>
    </row>
    <row r="32" spans="1:16" ht="21" customHeight="1" x14ac:dyDescent="0.15">
      <c r="B32" s="542"/>
      <c r="C32" s="596" t="s">
        <v>293</v>
      </c>
      <c r="D32" s="140" t="s">
        <v>294</v>
      </c>
      <c r="E32" s="62"/>
      <c r="F32" s="140" t="s">
        <v>295</v>
      </c>
      <c r="G32" s="62"/>
      <c r="H32" s="140" t="s">
        <v>85</v>
      </c>
      <c r="I32" s="62"/>
      <c r="J32" s="141" t="s">
        <v>345</v>
      </c>
      <c r="K32" s="246"/>
    </row>
    <row r="33" spans="2:11" ht="21" customHeight="1" x14ac:dyDescent="0.15">
      <c r="B33" s="542"/>
      <c r="C33" s="597"/>
      <c r="D33" s="140" t="s">
        <v>313</v>
      </c>
      <c r="E33" s="566"/>
      <c r="F33" s="567"/>
      <c r="G33" s="568" t="s">
        <v>374</v>
      </c>
      <c r="H33" s="569"/>
      <c r="I33" s="569"/>
      <c r="J33" s="569"/>
      <c r="K33" s="143"/>
    </row>
    <row r="34" spans="2:11" ht="21" customHeight="1" x14ac:dyDescent="0.15">
      <c r="B34" s="543"/>
      <c r="C34" s="52" t="s">
        <v>45</v>
      </c>
      <c r="D34" s="574"/>
      <c r="E34" s="566"/>
      <c r="F34" s="566"/>
      <c r="G34" s="566"/>
      <c r="H34" s="566"/>
      <c r="I34" s="566"/>
      <c r="J34" s="566"/>
      <c r="K34" s="575"/>
    </row>
    <row r="35" spans="2:11" ht="21" customHeight="1" x14ac:dyDescent="0.15">
      <c r="B35" s="538" t="s">
        <v>311</v>
      </c>
      <c r="C35" s="144" t="s">
        <v>92</v>
      </c>
      <c r="D35" s="145"/>
      <c r="E35" s="593" t="s">
        <v>93</v>
      </c>
      <c r="F35" s="611"/>
      <c r="G35" s="146"/>
      <c r="H35" s="612" t="s">
        <v>307</v>
      </c>
      <c r="I35" s="613"/>
      <c r="J35" s="147"/>
      <c r="K35" s="109"/>
    </row>
    <row r="36" spans="2:11" ht="36" customHeight="1" x14ac:dyDescent="0.15">
      <c r="B36" s="542"/>
      <c r="C36" s="52" t="s">
        <v>308</v>
      </c>
      <c r="D36" s="145"/>
      <c r="E36" s="592" t="s">
        <v>312</v>
      </c>
      <c r="F36" s="593"/>
      <c r="G36" s="589"/>
      <c r="H36" s="590"/>
      <c r="I36" s="590"/>
      <c r="J36" s="590"/>
      <c r="K36" s="591"/>
    </row>
    <row r="37" spans="2:11" ht="21" customHeight="1" thickBot="1" x14ac:dyDescent="0.2">
      <c r="B37" s="586"/>
      <c r="C37" s="48" t="s">
        <v>375</v>
      </c>
      <c r="D37" s="149"/>
      <c r="E37" s="594"/>
      <c r="F37" s="595"/>
      <c r="G37" s="150"/>
      <c r="H37" s="602" t="s">
        <v>401</v>
      </c>
      <c r="I37" s="603"/>
      <c r="J37" s="151"/>
      <c r="K37" s="152" t="s">
        <v>400</v>
      </c>
    </row>
    <row r="41" spans="2:11" ht="22.5" customHeight="1" x14ac:dyDescent="0.15">
      <c r="H41" s="63"/>
      <c r="I41" s="63"/>
      <c r="J41" s="63"/>
      <c r="K41" s="63"/>
    </row>
  </sheetData>
  <dataConsolidate/>
  <mergeCells count="49">
    <mergeCell ref="P16:P18"/>
    <mergeCell ref="E8:G8"/>
    <mergeCell ref="D10:E10"/>
    <mergeCell ref="E35:F35"/>
    <mergeCell ref="H35:I35"/>
    <mergeCell ref="I27:J28"/>
    <mergeCell ref="K27:K28"/>
    <mergeCell ref="B35:B37"/>
    <mergeCell ref="E23:E24"/>
    <mergeCell ref="F23:I23"/>
    <mergeCell ref="F24:I24"/>
    <mergeCell ref="G36:K36"/>
    <mergeCell ref="E36:F36"/>
    <mergeCell ref="E37:F37"/>
    <mergeCell ref="C32:C33"/>
    <mergeCell ref="D29:G29"/>
    <mergeCell ref="D23:D24"/>
    <mergeCell ref="H37:I37"/>
    <mergeCell ref="B1:K1"/>
    <mergeCell ref="G5:H5"/>
    <mergeCell ref="I7:J7"/>
    <mergeCell ref="E3:G3"/>
    <mergeCell ref="E6:G6"/>
    <mergeCell ref="J3:K3"/>
    <mergeCell ref="J6:K6"/>
    <mergeCell ref="B5:B12"/>
    <mergeCell ref="H9:K9"/>
    <mergeCell ref="H10:K10"/>
    <mergeCell ref="I12:J12"/>
    <mergeCell ref="C12:H12"/>
    <mergeCell ref="F7:H7"/>
    <mergeCell ref="H8:I8"/>
    <mergeCell ref="J8:K8"/>
    <mergeCell ref="B13:B22"/>
    <mergeCell ref="B23:B34"/>
    <mergeCell ref="G2:H2"/>
    <mergeCell ref="F9:G9"/>
    <mergeCell ref="F10:G10"/>
    <mergeCell ref="F13:I13"/>
    <mergeCell ref="D9:E9"/>
    <mergeCell ref="B2:B4"/>
    <mergeCell ref="D4:E4"/>
    <mergeCell ref="D7:E7"/>
    <mergeCell ref="C23:C24"/>
    <mergeCell ref="E33:F33"/>
    <mergeCell ref="G33:J33"/>
    <mergeCell ref="D34:K34"/>
    <mergeCell ref="H31:K31"/>
    <mergeCell ref="D31:E31"/>
  </mergeCells>
  <phoneticPr fontId="2"/>
  <dataValidations count="13">
    <dataValidation type="list" allowBlank="1" showInputMessage="1" showErrorMessage="1" sqref="F5 F2 I2 I32 K32 E32 I5 G32 D35:D37 G35 J35 G37 K27">
      <formula1>"あり,なし"</formula1>
    </dataValidation>
    <dataValidation type="list" allowBlank="1" showInputMessage="1" showErrorMessage="1" sqref="D8">
      <formula1>"昭和,平成,令和"</formula1>
    </dataValidation>
    <dataValidation type="list" allowBlank="1" showInputMessage="1" showErrorMessage="1" sqref="D10:E10">
      <formula1>"鉄筋コンクリート造,鉄骨造,木造,その他"</formula1>
    </dataValidation>
    <dataValidation type="list" allowBlank="1" showInputMessage="1" showErrorMessage="1" sqref="D9">
      <formula1>"耐火建築物,準耐火建築物,その他"</formula1>
    </dataValidation>
    <dataValidation type="list" allowBlank="1" showInputMessage="1" showErrorMessage="1" sqref="D25 G25">
      <formula1>"個室,大浴場"</formula1>
    </dataValidation>
    <dataValidation type="list" allowBlank="1" showInputMessage="1" showErrorMessage="1" sqref="D29">
      <formula1>"あり（車椅子対応）,あり（ストレッチャー対応）,あり（その他）,なし"</formula1>
    </dataValidation>
    <dataValidation type="list" allowBlank="1" showInputMessage="1" showErrorMessage="1" sqref="G26 D26">
      <formula1>"機械浴,チェアー浴,その他"</formula1>
    </dataValidation>
    <dataValidation type="list" allowBlank="1"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formula1>"○,×"</formula1>
    </dataValidation>
    <dataValidation type="list" allowBlank="1" showInputMessage="1" showErrorMessage="1" sqref="I12">
      <formula1>"適合している,適合していない"</formula1>
    </dataValidation>
    <dataValidation type="list" allowBlank="1" showInputMessage="1" showErrorMessage="1" sqref="E37:F37">
      <formula1>"防災計画,消防計画"</formula1>
    </dataValidation>
    <dataValidation type="list" allowBlank="1" showInputMessage="1" showErrorMessage="1" sqref="D2 D5">
      <formula1>"賃借権,所有権,地上権"</formula1>
    </dataValidation>
    <dataValidation type="list" allowBlank="1" showInputMessage="1" showErrorMessage="1" sqref="D6 I6 D3 I3">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55"/>
  <sheetViews>
    <sheetView showGridLines="0" view="pageBreakPreview" topLeftCell="A103" zoomScale="90" zoomScaleNormal="85" zoomScaleSheetLayoutView="90" workbookViewId="0">
      <selection activeCell="E88" sqref="E88"/>
    </sheetView>
  </sheetViews>
  <sheetFormatPr defaultRowHeight="13.5" x14ac:dyDescent="0.15"/>
  <cols>
    <col min="1" max="3" width="2.625" style="2" customWidth="1"/>
    <col min="4" max="4" width="25.375" style="3" customWidth="1"/>
    <col min="5" max="5" width="19" style="71" customWidth="1"/>
    <col min="6" max="6" width="13.75" style="137" customWidth="1"/>
    <col min="7" max="7" width="12.375" style="71" customWidth="1"/>
    <col min="8" max="8" width="15" style="71" customWidth="1"/>
    <col min="9" max="9" width="15" style="3" customWidth="1"/>
    <col min="10" max="10" width="3.375" style="71" customWidth="1"/>
    <col min="11" max="11" width="13" style="71" customWidth="1"/>
    <col min="12" max="13" width="13" style="72" customWidth="1"/>
    <col min="14" max="16384" width="9" style="71"/>
  </cols>
  <sheetData>
    <row r="1" spans="1:13" ht="21" customHeight="1" x14ac:dyDescent="0.15">
      <c r="A1" s="153" t="s">
        <v>94</v>
      </c>
      <c r="B1" s="713" t="s">
        <v>95</v>
      </c>
      <c r="C1" s="713"/>
      <c r="D1" s="713"/>
      <c r="E1" s="713"/>
      <c r="F1" s="713"/>
      <c r="G1" s="713"/>
      <c r="H1" s="713"/>
      <c r="I1" s="713"/>
    </row>
    <row r="2" spans="1:13" ht="21" customHeight="1" thickBot="1" x14ac:dyDescent="0.2">
      <c r="A2" s="154"/>
      <c r="B2" s="636" t="s">
        <v>96</v>
      </c>
      <c r="C2" s="636"/>
      <c r="D2" s="636"/>
      <c r="E2" s="80"/>
      <c r="F2" s="75"/>
      <c r="G2" s="80"/>
      <c r="H2" s="80"/>
      <c r="I2" s="24"/>
    </row>
    <row r="3" spans="1:13" ht="10.5" customHeight="1" x14ac:dyDescent="0.15">
      <c r="B3" s="659" t="s">
        <v>97</v>
      </c>
      <c r="C3" s="660"/>
      <c r="D3" s="660"/>
      <c r="E3" s="661"/>
      <c r="F3" s="717"/>
      <c r="G3" s="718"/>
      <c r="H3" s="718"/>
      <c r="I3" s="719"/>
    </row>
    <row r="4" spans="1:13" ht="10.5" customHeight="1" x14ac:dyDescent="0.15">
      <c r="B4" s="726"/>
      <c r="C4" s="727"/>
      <c r="D4" s="727"/>
      <c r="E4" s="728"/>
      <c r="F4" s="720"/>
      <c r="G4" s="721"/>
      <c r="H4" s="721"/>
      <c r="I4" s="722"/>
    </row>
    <row r="5" spans="1:13" ht="10.5" customHeight="1" x14ac:dyDescent="0.15">
      <c r="B5" s="714" t="s">
        <v>271</v>
      </c>
      <c r="C5" s="715"/>
      <c r="D5" s="715"/>
      <c r="E5" s="716"/>
      <c r="F5" s="723"/>
      <c r="G5" s="724"/>
      <c r="H5" s="724"/>
      <c r="I5" s="725"/>
    </row>
    <row r="6" spans="1:13" ht="10.5" customHeight="1" x14ac:dyDescent="0.15">
      <c r="B6" s="662"/>
      <c r="C6" s="663"/>
      <c r="D6" s="663"/>
      <c r="E6" s="664"/>
      <c r="F6" s="720"/>
      <c r="G6" s="721"/>
      <c r="H6" s="721"/>
      <c r="I6" s="722"/>
    </row>
    <row r="7" spans="1:13" ht="21" customHeight="1" x14ac:dyDescent="0.15">
      <c r="B7" s="685" t="s">
        <v>252</v>
      </c>
      <c r="C7" s="686"/>
      <c r="D7" s="686"/>
      <c r="E7" s="358" t="s">
        <v>253</v>
      </c>
      <c r="F7" s="547" t="s">
        <v>395</v>
      </c>
      <c r="G7" s="548"/>
      <c r="H7" s="548"/>
      <c r="I7" s="656"/>
    </row>
    <row r="8" spans="1:13" ht="21" customHeight="1" x14ac:dyDescent="0.15">
      <c r="B8" s="685" t="s">
        <v>337</v>
      </c>
      <c r="C8" s="686"/>
      <c r="D8" s="686"/>
      <c r="E8" s="285"/>
      <c r="F8" s="574"/>
      <c r="G8" s="566"/>
      <c r="H8" s="566"/>
      <c r="I8" s="575"/>
    </row>
    <row r="9" spans="1:13" ht="21" customHeight="1" x14ac:dyDescent="0.15">
      <c r="B9" s="685" t="s">
        <v>98</v>
      </c>
      <c r="C9" s="686"/>
      <c r="D9" s="686"/>
      <c r="E9" s="285"/>
      <c r="F9" s="574"/>
      <c r="G9" s="566"/>
      <c r="H9" s="566"/>
      <c r="I9" s="575"/>
    </row>
    <row r="10" spans="1:13" ht="21" customHeight="1" x14ac:dyDescent="0.15">
      <c r="B10" s="685" t="s">
        <v>362</v>
      </c>
      <c r="C10" s="686"/>
      <c r="D10" s="686"/>
      <c r="E10" s="285"/>
      <c r="F10" s="574"/>
      <c r="G10" s="566"/>
      <c r="H10" s="566"/>
      <c r="I10" s="575"/>
    </row>
    <row r="11" spans="1:13" ht="21" customHeight="1" x14ac:dyDescent="0.15">
      <c r="B11" s="685" t="s">
        <v>383</v>
      </c>
      <c r="C11" s="686"/>
      <c r="D11" s="686"/>
      <c r="E11" s="285"/>
      <c r="F11" s="710"/>
      <c r="G11" s="711"/>
      <c r="H11" s="711"/>
      <c r="I11" s="712"/>
      <c r="K11" s="3"/>
      <c r="L11" s="646"/>
      <c r="M11" s="646"/>
    </row>
    <row r="12" spans="1:13" ht="21" customHeight="1" x14ac:dyDescent="0.15">
      <c r="B12" s="740" t="s">
        <v>346</v>
      </c>
      <c r="C12" s="741"/>
      <c r="D12" s="741"/>
      <c r="E12" s="285"/>
      <c r="F12" s="574"/>
      <c r="G12" s="566"/>
      <c r="H12" s="566"/>
      <c r="I12" s="575"/>
    </row>
    <row r="13" spans="1:13" ht="21" customHeight="1" x14ac:dyDescent="0.15">
      <c r="B13" s="155"/>
      <c r="C13" s="686" t="s">
        <v>327</v>
      </c>
      <c r="D13" s="686"/>
      <c r="E13" s="686"/>
      <c r="F13" s="707"/>
      <c r="G13" s="708"/>
      <c r="H13" s="708"/>
      <c r="I13" s="709"/>
    </row>
    <row r="14" spans="1:13" ht="21" customHeight="1" x14ac:dyDescent="0.15">
      <c r="B14" s="156"/>
      <c r="C14" s="547" t="s">
        <v>379</v>
      </c>
      <c r="D14" s="548"/>
      <c r="E14" s="549"/>
      <c r="F14" s="574"/>
      <c r="G14" s="566"/>
      <c r="H14" s="566"/>
      <c r="I14" s="575"/>
    </row>
    <row r="15" spans="1:13" ht="21" customHeight="1" x14ac:dyDescent="0.15">
      <c r="B15" s="685" t="s">
        <v>254</v>
      </c>
      <c r="C15" s="686"/>
      <c r="D15" s="686"/>
      <c r="E15" s="285"/>
      <c r="F15" s="574"/>
      <c r="G15" s="566"/>
      <c r="H15" s="566"/>
      <c r="I15" s="575"/>
    </row>
    <row r="16" spans="1:13" ht="21" customHeight="1" x14ac:dyDescent="0.15">
      <c r="B16" s="685"/>
      <c r="C16" s="686"/>
      <c r="D16" s="686"/>
      <c r="E16" s="358" t="s">
        <v>262</v>
      </c>
      <c r="F16" s="574"/>
      <c r="G16" s="566"/>
      <c r="H16" s="566"/>
      <c r="I16" s="575"/>
    </row>
    <row r="17" spans="1:15" ht="36" customHeight="1" x14ac:dyDescent="0.15">
      <c r="B17" s="751" t="s">
        <v>272</v>
      </c>
      <c r="C17" s="741"/>
      <c r="D17" s="741"/>
      <c r="E17" s="741"/>
      <c r="F17" s="707" t="s">
        <v>298</v>
      </c>
      <c r="G17" s="738"/>
      <c r="H17" s="738"/>
      <c r="I17" s="739"/>
    </row>
    <row r="18" spans="1:15" ht="21" customHeight="1" x14ac:dyDescent="0.15">
      <c r="B18" s="640" t="s">
        <v>488</v>
      </c>
      <c r="C18" s="641"/>
      <c r="D18" s="641"/>
      <c r="E18" s="558"/>
      <c r="F18" s="707"/>
      <c r="G18" s="738"/>
      <c r="H18" s="738"/>
      <c r="I18" s="739"/>
    </row>
    <row r="19" spans="1:15" ht="21" customHeight="1" thickBot="1" x14ac:dyDescent="0.2">
      <c r="B19" s="637" t="s">
        <v>487</v>
      </c>
      <c r="C19" s="638"/>
      <c r="D19" s="638"/>
      <c r="E19" s="639"/>
      <c r="F19" s="748"/>
      <c r="G19" s="749"/>
      <c r="H19" s="749"/>
      <c r="I19" s="750"/>
      <c r="J19" s="3"/>
      <c r="K19" s="64"/>
      <c r="L19" s="64"/>
      <c r="M19" s="64"/>
      <c r="N19" s="64"/>
      <c r="O19" s="64"/>
    </row>
    <row r="20" spans="1:15" ht="21" customHeight="1" x14ac:dyDescent="0.15">
      <c r="F20" s="137" t="s">
        <v>371</v>
      </c>
    </row>
    <row r="21" spans="1:15" ht="21" customHeight="1" thickBot="1" x14ac:dyDescent="0.2">
      <c r="A21" s="9"/>
      <c r="B21" s="752" t="s">
        <v>461</v>
      </c>
      <c r="C21" s="752"/>
      <c r="D21" s="752"/>
      <c r="E21" s="752"/>
      <c r="F21" s="752"/>
      <c r="G21" s="752"/>
      <c r="H21" s="752"/>
      <c r="I21" s="752"/>
    </row>
    <row r="22" spans="1:15" ht="40.15" customHeight="1" x14ac:dyDescent="0.15">
      <c r="A22" s="9"/>
      <c r="B22" s="745" t="s">
        <v>428</v>
      </c>
      <c r="C22" s="746"/>
      <c r="D22" s="747"/>
      <c r="E22" s="753"/>
      <c r="F22" s="754"/>
      <c r="G22" s="754"/>
      <c r="H22" s="754"/>
      <c r="I22" s="755"/>
    </row>
    <row r="23" spans="1:15" s="288" customFormat="1" ht="19.899999999999999" customHeight="1" x14ac:dyDescent="0.15">
      <c r="A23" s="378"/>
      <c r="B23" s="759" t="s">
        <v>546</v>
      </c>
      <c r="C23" s="760"/>
      <c r="D23" s="377" t="s">
        <v>547</v>
      </c>
      <c r="E23" s="441"/>
      <c r="F23" s="442"/>
      <c r="G23" s="442"/>
      <c r="H23" s="442"/>
      <c r="I23" s="443"/>
      <c r="L23" s="289"/>
      <c r="M23" s="289"/>
    </row>
    <row r="24" spans="1:15" s="288" customFormat="1" ht="19.899999999999999" customHeight="1" x14ac:dyDescent="0.15">
      <c r="A24" s="378"/>
      <c r="B24" s="705"/>
      <c r="C24" s="706"/>
      <c r="D24" s="377" t="s">
        <v>548</v>
      </c>
      <c r="E24" s="441"/>
      <c r="F24" s="442"/>
      <c r="G24" s="442"/>
      <c r="H24" s="442"/>
      <c r="I24" s="443"/>
      <c r="L24" s="289"/>
      <c r="M24" s="289"/>
    </row>
    <row r="25" spans="1:15" s="288" customFormat="1" ht="19.899999999999999" customHeight="1" x14ac:dyDescent="0.15">
      <c r="A25" s="378"/>
      <c r="B25" s="705"/>
      <c r="C25" s="706"/>
      <c r="D25" s="377" t="s">
        <v>549</v>
      </c>
      <c r="E25" s="441"/>
      <c r="F25" s="442"/>
      <c r="G25" s="442"/>
      <c r="H25" s="442"/>
      <c r="I25" s="443"/>
      <c r="L25" s="289"/>
      <c r="M25" s="289"/>
    </row>
    <row r="26" spans="1:15" s="288" customFormat="1" ht="19.899999999999999" customHeight="1" x14ac:dyDescent="0.15">
      <c r="A26" s="378"/>
      <c r="B26" s="705"/>
      <c r="C26" s="706"/>
      <c r="D26" s="377" t="s">
        <v>550</v>
      </c>
      <c r="E26" s="441"/>
      <c r="F26" s="442"/>
      <c r="G26" s="442"/>
      <c r="H26" s="442"/>
      <c r="I26" s="443"/>
      <c r="L26" s="289"/>
      <c r="M26" s="289"/>
    </row>
    <row r="27" spans="1:15" s="288" customFormat="1" ht="19.899999999999999" customHeight="1" x14ac:dyDescent="0.15">
      <c r="A27" s="378"/>
      <c r="B27" s="705"/>
      <c r="C27" s="706"/>
      <c r="D27" s="377" t="s">
        <v>551</v>
      </c>
      <c r="E27" s="353"/>
      <c r="F27" s="703"/>
      <c r="G27" s="703"/>
      <c r="H27" s="703"/>
      <c r="I27" s="704"/>
      <c r="L27" s="289"/>
      <c r="M27" s="289"/>
    </row>
    <row r="28" spans="1:15" s="288" customFormat="1" ht="19.899999999999999" customHeight="1" x14ac:dyDescent="0.15">
      <c r="A28" s="378"/>
      <c r="B28" s="697"/>
      <c r="C28" s="698"/>
      <c r="D28" s="377" t="s">
        <v>552</v>
      </c>
      <c r="E28" s="353"/>
      <c r="F28" s="703"/>
      <c r="G28" s="703"/>
      <c r="H28" s="703"/>
      <c r="I28" s="704"/>
      <c r="L28" s="289"/>
      <c r="M28" s="289"/>
    </row>
    <row r="29" spans="1:15" s="288" customFormat="1" ht="19.899999999999999" customHeight="1" x14ac:dyDescent="0.15">
      <c r="A29" s="378"/>
      <c r="B29" s="695" t="s">
        <v>553</v>
      </c>
      <c r="C29" s="696"/>
      <c r="D29" s="379" t="s">
        <v>555</v>
      </c>
      <c r="E29" s="441"/>
      <c r="F29" s="442"/>
      <c r="G29" s="442"/>
      <c r="H29" s="442"/>
      <c r="I29" s="443"/>
      <c r="L29" s="289"/>
      <c r="M29" s="289"/>
    </row>
    <row r="30" spans="1:15" s="288" customFormat="1" ht="19.899999999999999" customHeight="1" x14ac:dyDescent="0.15">
      <c r="A30" s="378"/>
      <c r="B30" s="705"/>
      <c r="C30" s="706"/>
      <c r="D30" s="379" t="s">
        <v>556</v>
      </c>
      <c r="E30" s="441"/>
      <c r="F30" s="442"/>
      <c r="G30" s="442"/>
      <c r="H30" s="442"/>
      <c r="I30" s="443"/>
      <c r="L30" s="289"/>
      <c r="M30" s="289"/>
    </row>
    <row r="31" spans="1:15" s="288" customFormat="1" ht="19.899999999999999" customHeight="1" x14ac:dyDescent="0.15">
      <c r="A31" s="378"/>
      <c r="B31" s="697"/>
      <c r="C31" s="698"/>
      <c r="D31" s="377" t="s">
        <v>557</v>
      </c>
      <c r="E31" s="353"/>
      <c r="F31" s="703"/>
      <c r="G31" s="703"/>
      <c r="H31" s="703"/>
      <c r="I31" s="704"/>
      <c r="L31" s="289"/>
      <c r="M31" s="289"/>
    </row>
    <row r="32" spans="1:15" s="288" customFormat="1" ht="19.899999999999999" customHeight="1" x14ac:dyDescent="0.15">
      <c r="A32" s="378"/>
      <c r="B32" s="695" t="s">
        <v>558</v>
      </c>
      <c r="C32" s="696"/>
      <c r="D32" s="377" t="s">
        <v>559</v>
      </c>
      <c r="E32" s="353"/>
      <c r="F32" s="703"/>
      <c r="G32" s="703"/>
      <c r="H32" s="703"/>
      <c r="I32" s="704"/>
      <c r="L32" s="289"/>
      <c r="M32" s="289"/>
    </row>
    <row r="33" spans="1:13" s="288" customFormat="1" ht="19.899999999999999" customHeight="1" x14ac:dyDescent="0.15">
      <c r="A33" s="378"/>
      <c r="B33" s="697"/>
      <c r="C33" s="698"/>
      <c r="D33" s="377" t="s">
        <v>560</v>
      </c>
      <c r="E33" s="441"/>
      <c r="F33" s="442"/>
      <c r="G33" s="442"/>
      <c r="H33" s="442"/>
      <c r="I33" s="443"/>
      <c r="L33" s="289"/>
      <c r="M33" s="289"/>
    </row>
    <row r="34" spans="1:13" ht="19.899999999999999" customHeight="1" x14ac:dyDescent="0.15">
      <c r="A34" s="9"/>
      <c r="B34" s="761" t="s">
        <v>420</v>
      </c>
      <c r="C34" s="762"/>
      <c r="D34" s="763"/>
      <c r="E34" s="756"/>
      <c r="F34" s="757"/>
      <c r="G34" s="757"/>
      <c r="H34" s="757"/>
      <c r="I34" s="758"/>
    </row>
    <row r="35" spans="1:13" ht="19.899999999999999" customHeight="1" x14ac:dyDescent="0.15">
      <c r="A35" s="9"/>
      <c r="B35" s="742" t="s">
        <v>403</v>
      </c>
      <c r="C35" s="743"/>
      <c r="D35" s="744"/>
      <c r="E35" s="756"/>
      <c r="F35" s="757"/>
      <c r="G35" s="757"/>
      <c r="H35" s="757"/>
      <c r="I35" s="758"/>
      <c r="J35" s="3"/>
      <c r="K35" s="3"/>
    </row>
    <row r="36" spans="1:13" ht="36" customHeight="1" x14ac:dyDescent="0.15">
      <c r="A36" s="9"/>
      <c r="B36" s="768" t="s">
        <v>432</v>
      </c>
      <c r="C36" s="765"/>
      <c r="D36" s="769"/>
      <c r="E36" s="46"/>
      <c r="F36" s="701"/>
      <c r="G36" s="701"/>
      <c r="H36" s="701"/>
      <c r="I36" s="702"/>
      <c r="J36" s="3"/>
      <c r="K36" s="3"/>
    </row>
    <row r="37" spans="1:13" ht="34.9" customHeight="1" x14ac:dyDescent="0.15">
      <c r="B37" s="625" t="s">
        <v>631</v>
      </c>
      <c r="C37" s="626"/>
      <c r="D37" s="627"/>
      <c r="E37" s="300" t="s">
        <v>99</v>
      </c>
      <c r="F37" s="160"/>
      <c r="G37" s="157"/>
      <c r="H37" s="158"/>
      <c r="I37" s="159"/>
    </row>
    <row r="38" spans="1:13" ht="34.9" customHeight="1" x14ac:dyDescent="0.15">
      <c r="B38" s="628"/>
      <c r="C38" s="629"/>
      <c r="D38" s="630"/>
      <c r="E38" s="356" t="s">
        <v>100</v>
      </c>
      <c r="F38" s="160"/>
      <c r="G38" s="160"/>
      <c r="H38" s="766"/>
      <c r="I38" s="767"/>
    </row>
    <row r="39" spans="1:13" ht="34.9" customHeight="1" x14ac:dyDescent="0.15">
      <c r="B39" s="628"/>
      <c r="C39" s="629"/>
      <c r="D39" s="630"/>
      <c r="E39" s="376" t="s">
        <v>632</v>
      </c>
      <c r="F39" s="160"/>
      <c r="G39" s="161"/>
      <c r="H39" s="162"/>
      <c r="I39" s="163"/>
    </row>
    <row r="40" spans="1:13" ht="34.9" customHeight="1" x14ac:dyDescent="0.15">
      <c r="B40" s="628"/>
      <c r="C40" s="629"/>
      <c r="D40" s="630"/>
      <c r="E40" s="300" t="s">
        <v>101</v>
      </c>
      <c r="F40" s="160"/>
      <c r="G40" s="160"/>
      <c r="H40" s="164"/>
      <c r="I40" s="165"/>
    </row>
    <row r="41" spans="1:13" ht="34.9" customHeight="1" x14ac:dyDescent="0.15">
      <c r="B41" s="628"/>
      <c r="C41" s="629"/>
      <c r="D41" s="630"/>
      <c r="E41" s="365" t="s">
        <v>102</v>
      </c>
      <c r="F41" s="160"/>
      <c r="G41" s="160"/>
      <c r="H41" s="164"/>
      <c r="I41" s="165"/>
    </row>
    <row r="42" spans="1:13" ht="34.9" customHeight="1" x14ac:dyDescent="0.15">
      <c r="B42" s="628"/>
      <c r="C42" s="629"/>
      <c r="D42" s="630"/>
      <c r="E42" s="365" t="s">
        <v>103</v>
      </c>
      <c r="F42" s="357"/>
      <c r="G42" s="161"/>
      <c r="H42" s="162"/>
      <c r="I42" s="163"/>
    </row>
    <row r="43" spans="1:13" ht="34.9" customHeight="1" x14ac:dyDescent="0.15">
      <c r="B43" s="628"/>
      <c r="C43" s="629"/>
      <c r="D43" s="630"/>
      <c r="E43" s="166" t="s">
        <v>533</v>
      </c>
      <c r="F43" s="357"/>
      <c r="G43" s="167"/>
      <c r="H43" s="164"/>
      <c r="I43" s="165"/>
    </row>
    <row r="44" spans="1:13" ht="34.9" customHeight="1" x14ac:dyDescent="0.15">
      <c r="B44" s="628"/>
      <c r="C44" s="629"/>
      <c r="D44" s="630"/>
      <c r="E44" s="301" t="s">
        <v>569</v>
      </c>
      <c r="F44" s="365"/>
      <c r="G44" s="157"/>
      <c r="H44" s="158"/>
      <c r="I44" s="159"/>
    </row>
    <row r="45" spans="1:13" ht="34.9" customHeight="1" x14ac:dyDescent="0.15">
      <c r="B45" s="628"/>
      <c r="C45" s="629"/>
      <c r="D45" s="630"/>
      <c r="E45" s="301" t="s">
        <v>570</v>
      </c>
      <c r="F45" s="365"/>
      <c r="G45" s="157"/>
      <c r="H45" s="158"/>
      <c r="I45" s="159"/>
    </row>
    <row r="46" spans="1:13" ht="19.899999999999999" customHeight="1" x14ac:dyDescent="0.15">
      <c r="B46" s="628"/>
      <c r="C46" s="629"/>
      <c r="D46" s="630"/>
      <c r="E46" s="622" t="s">
        <v>577</v>
      </c>
      <c r="F46" s="622"/>
      <c r="G46" s="157"/>
      <c r="H46" s="158"/>
      <c r="I46" s="159"/>
    </row>
    <row r="47" spans="1:13" ht="19.899999999999999" customHeight="1" x14ac:dyDescent="0.15">
      <c r="B47" s="628"/>
      <c r="C47" s="629"/>
      <c r="D47" s="630"/>
      <c r="E47" s="622" t="s">
        <v>633</v>
      </c>
      <c r="F47" s="622"/>
      <c r="G47" s="160"/>
      <c r="H47" s="766"/>
      <c r="I47" s="767"/>
    </row>
    <row r="48" spans="1:13" ht="20.45" customHeight="1" x14ac:dyDescent="0.15">
      <c r="B48" s="628"/>
      <c r="C48" s="629"/>
      <c r="D48" s="630"/>
      <c r="E48" s="623" t="s">
        <v>603</v>
      </c>
      <c r="F48" s="624"/>
      <c r="G48" s="161"/>
      <c r="H48" s="162"/>
      <c r="I48" s="163"/>
    </row>
    <row r="49" spans="1:13" ht="19.149999999999999" customHeight="1" x14ac:dyDescent="0.15">
      <c r="B49" s="628"/>
      <c r="C49" s="629"/>
      <c r="D49" s="630"/>
      <c r="E49" s="622" t="s">
        <v>578</v>
      </c>
      <c r="F49" s="622"/>
      <c r="G49" s="160"/>
      <c r="H49" s="164"/>
      <c r="I49" s="165"/>
    </row>
    <row r="50" spans="1:13" ht="19.899999999999999" customHeight="1" x14ac:dyDescent="0.15">
      <c r="B50" s="628"/>
      <c r="C50" s="629"/>
      <c r="D50" s="630"/>
      <c r="E50" s="622" t="s">
        <v>628</v>
      </c>
      <c r="F50" s="622"/>
      <c r="G50" s="160"/>
      <c r="H50" s="164"/>
      <c r="I50" s="165"/>
    </row>
    <row r="51" spans="1:13" ht="20.45" customHeight="1" x14ac:dyDescent="0.15">
      <c r="B51" s="628"/>
      <c r="C51" s="629"/>
      <c r="D51" s="630"/>
      <c r="E51" s="375" t="s">
        <v>596</v>
      </c>
      <c r="F51" s="365"/>
      <c r="G51" s="160"/>
      <c r="H51" s="164"/>
      <c r="I51" s="165"/>
    </row>
    <row r="52" spans="1:13" ht="19.899999999999999" customHeight="1" x14ac:dyDescent="0.15">
      <c r="B52" s="628"/>
      <c r="C52" s="629"/>
      <c r="D52" s="630"/>
      <c r="E52" s="623" t="s">
        <v>595</v>
      </c>
      <c r="F52" s="624"/>
      <c r="G52" s="160"/>
      <c r="H52" s="164"/>
      <c r="I52" s="165"/>
    </row>
    <row r="53" spans="1:13" ht="28.9" customHeight="1" x14ac:dyDescent="0.15">
      <c r="B53" s="628"/>
      <c r="C53" s="629"/>
      <c r="D53" s="630"/>
      <c r="E53" s="375" t="s">
        <v>627</v>
      </c>
      <c r="F53" s="365"/>
      <c r="G53" s="160"/>
      <c r="H53" s="164"/>
      <c r="I53" s="165"/>
    </row>
    <row r="54" spans="1:13" ht="19.899999999999999" customHeight="1" x14ac:dyDescent="0.15">
      <c r="B54" s="628"/>
      <c r="C54" s="629"/>
      <c r="D54" s="630"/>
      <c r="E54" s="623" t="s">
        <v>626</v>
      </c>
      <c r="F54" s="624"/>
      <c r="G54" s="160"/>
      <c r="H54" s="164"/>
      <c r="I54" s="165"/>
    </row>
    <row r="55" spans="1:13" ht="34.9" customHeight="1" x14ac:dyDescent="0.15">
      <c r="B55" s="631"/>
      <c r="C55" s="632"/>
      <c r="D55" s="633"/>
      <c r="E55" s="380" t="s">
        <v>625</v>
      </c>
      <c r="F55" s="365"/>
      <c r="G55" s="160"/>
      <c r="H55" s="164"/>
      <c r="I55" s="165"/>
    </row>
    <row r="56" spans="1:13" ht="18" customHeight="1" x14ac:dyDescent="0.15">
      <c r="B56" s="689" t="s">
        <v>364</v>
      </c>
      <c r="C56" s="690"/>
      <c r="D56" s="691"/>
      <c r="E56" s="699"/>
      <c r="F56" s="764" t="s">
        <v>323</v>
      </c>
      <c r="G56" s="765"/>
      <c r="H56" s="765"/>
      <c r="I56" s="168"/>
    </row>
    <row r="57" spans="1:13" ht="18" customHeight="1" thickBot="1" x14ac:dyDescent="0.2">
      <c r="B57" s="692"/>
      <c r="C57" s="693"/>
      <c r="D57" s="694"/>
      <c r="E57" s="700"/>
      <c r="F57" s="169"/>
      <c r="G57" s="169" t="s">
        <v>324</v>
      </c>
      <c r="H57" s="169" t="s">
        <v>367</v>
      </c>
      <c r="I57" s="170"/>
      <c r="J57" s="3"/>
    </row>
    <row r="58" spans="1:13" s="3" customFormat="1" ht="21" customHeight="1" x14ac:dyDescent="0.15">
      <c r="A58" s="2"/>
      <c r="B58" s="636" t="s">
        <v>385</v>
      </c>
      <c r="C58" s="636"/>
      <c r="D58" s="636"/>
      <c r="E58" s="636"/>
      <c r="F58" s="636"/>
      <c r="L58" s="79"/>
      <c r="M58" s="79"/>
    </row>
    <row r="59" spans="1:13" s="3" customFormat="1" ht="21" customHeight="1" thickBot="1" x14ac:dyDescent="0.2">
      <c r="A59" s="2"/>
      <c r="B59" s="666" t="s">
        <v>530</v>
      </c>
      <c r="C59" s="666"/>
      <c r="D59" s="666"/>
      <c r="E59" s="666"/>
      <c r="F59" s="666"/>
      <c r="G59" s="36"/>
      <c r="H59" s="36"/>
      <c r="I59" s="36"/>
      <c r="L59" s="79"/>
      <c r="M59" s="79"/>
    </row>
    <row r="60" spans="1:13" s="3" customFormat="1" ht="21" customHeight="1" x14ac:dyDescent="0.15">
      <c r="A60" s="2"/>
      <c r="B60" s="659" t="s">
        <v>368</v>
      </c>
      <c r="C60" s="660"/>
      <c r="D60" s="661"/>
      <c r="E60" s="171" t="s">
        <v>357</v>
      </c>
      <c r="F60" s="687"/>
      <c r="G60" s="687"/>
      <c r="H60" s="687"/>
      <c r="I60" s="688"/>
      <c r="L60" s="79"/>
      <c r="M60" s="79"/>
    </row>
    <row r="61" spans="1:13" s="3" customFormat="1" ht="21" customHeight="1" x14ac:dyDescent="0.15">
      <c r="A61" s="2"/>
      <c r="B61" s="662"/>
      <c r="C61" s="663"/>
      <c r="D61" s="664"/>
      <c r="E61" s="665"/>
      <c r="F61" s="646"/>
      <c r="G61" s="646"/>
      <c r="H61" s="646"/>
      <c r="I61" s="647"/>
      <c r="L61" s="79"/>
      <c r="M61" s="79"/>
    </row>
    <row r="62" spans="1:13" s="3" customFormat="1" ht="21" customHeight="1" x14ac:dyDescent="0.15">
      <c r="A62" s="2"/>
      <c r="B62" s="538" t="s">
        <v>70</v>
      </c>
      <c r="C62" s="565"/>
      <c r="D62" s="565"/>
      <c r="E62" s="173"/>
      <c r="F62" s="174"/>
      <c r="G62" s="174"/>
      <c r="H62" s="175"/>
      <c r="I62" s="176"/>
      <c r="J62" s="4"/>
      <c r="K62" s="4"/>
      <c r="L62" s="79"/>
      <c r="M62" s="79"/>
    </row>
    <row r="63" spans="1:13" s="3" customFormat="1" ht="21" customHeight="1" x14ac:dyDescent="0.15">
      <c r="A63" s="2"/>
      <c r="B63" s="540"/>
      <c r="C63" s="684"/>
      <c r="D63" s="684"/>
      <c r="E63" s="672"/>
      <c r="F63" s="673"/>
      <c r="G63" s="673"/>
      <c r="H63" s="673"/>
      <c r="I63" s="674"/>
      <c r="J63" s="7"/>
      <c r="L63" s="79"/>
      <c r="M63" s="79"/>
    </row>
    <row r="64" spans="1:13" s="3" customFormat="1" ht="21" customHeight="1" x14ac:dyDescent="0.15">
      <c r="A64" s="2"/>
      <c r="B64" s="538" t="s">
        <v>369</v>
      </c>
      <c r="C64" s="565"/>
      <c r="D64" s="565"/>
      <c r="E64" s="177" t="s">
        <v>466</v>
      </c>
      <c r="F64" s="646"/>
      <c r="G64" s="646"/>
      <c r="H64" s="646"/>
      <c r="I64" s="647"/>
      <c r="J64" s="7"/>
      <c r="L64" s="79"/>
      <c r="M64" s="79"/>
    </row>
    <row r="65" spans="1:13" s="3" customFormat="1" ht="21" customHeight="1" x14ac:dyDescent="0.15">
      <c r="A65" s="2"/>
      <c r="B65" s="540"/>
      <c r="C65" s="684"/>
      <c r="D65" s="684"/>
      <c r="E65" s="672"/>
      <c r="F65" s="673"/>
      <c r="G65" s="673"/>
      <c r="H65" s="673"/>
      <c r="I65" s="674"/>
      <c r="J65" s="7"/>
      <c r="L65" s="79"/>
      <c r="M65" s="79"/>
    </row>
    <row r="66" spans="1:13" s="3" customFormat="1" ht="21" customHeight="1" thickBot="1" x14ac:dyDescent="0.2">
      <c r="A66" s="2"/>
      <c r="B66" s="675" t="s">
        <v>386</v>
      </c>
      <c r="C66" s="676"/>
      <c r="D66" s="677"/>
      <c r="E66" s="653"/>
      <c r="F66" s="654"/>
      <c r="G66" s="654"/>
      <c r="H66" s="654"/>
      <c r="I66" s="655"/>
      <c r="L66" s="79"/>
      <c r="M66" s="79"/>
    </row>
    <row r="67" spans="1:13" s="3" customFormat="1" ht="21" customHeight="1" x14ac:dyDescent="0.15">
      <c r="A67" s="2"/>
      <c r="B67" s="2"/>
      <c r="C67" s="2"/>
      <c r="F67" s="1"/>
      <c r="L67" s="79"/>
      <c r="M67" s="79"/>
    </row>
    <row r="68" spans="1:13" s="3" customFormat="1" ht="21" customHeight="1" x14ac:dyDescent="0.15">
      <c r="A68" s="2"/>
      <c r="B68" s="636" t="s">
        <v>388</v>
      </c>
      <c r="C68" s="636"/>
      <c r="D68" s="636"/>
      <c r="E68" s="636"/>
      <c r="F68" s="636"/>
      <c r="L68" s="79"/>
      <c r="M68" s="79"/>
    </row>
    <row r="69" spans="1:13" s="3" customFormat="1" ht="21" customHeight="1" thickBot="1" x14ac:dyDescent="0.2">
      <c r="A69" s="2"/>
      <c r="B69" s="666" t="s">
        <v>531</v>
      </c>
      <c r="C69" s="666"/>
      <c r="D69" s="666"/>
      <c r="E69" s="666"/>
      <c r="F69" s="666"/>
      <c r="G69" s="666"/>
      <c r="H69" s="666"/>
      <c r="I69" s="666"/>
      <c r="L69" s="79"/>
      <c r="M69" s="79"/>
    </row>
    <row r="70" spans="1:13" ht="21" customHeight="1" x14ac:dyDescent="0.15">
      <c r="B70" s="659" t="s">
        <v>368</v>
      </c>
      <c r="C70" s="660"/>
      <c r="D70" s="661"/>
      <c r="E70" s="171" t="s">
        <v>357</v>
      </c>
      <c r="F70" s="687"/>
      <c r="G70" s="687"/>
      <c r="H70" s="687"/>
      <c r="I70" s="688"/>
    </row>
    <row r="71" spans="1:13" ht="21" customHeight="1" x14ac:dyDescent="0.15">
      <c r="B71" s="662"/>
      <c r="C71" s="663"/>
      <c r="D71" s="664"/>
      <c r="E71" s="665"/>
      <c r="F71" s="646"/>
      <c r="G71" s="646"/>
      <c r="H71" s="646"/>
      <c r="I71" s="647"/>
    </row>
    <row r="72" spans="1:13" ht="21" customHeight="1" x14ac:dyDescent="0.15">
      <c r="B72" s="538" t="s">
        <v>70</v>
      </c>
      <c r="C72" s="565"/>
      <c r="D72" s="565"/>
      <c r="E72" s="648"/>
      <c r="F72" s="649"/>
      <c r="G72" s="649"/>
      <c r="H72" s="649"/>
      <c r="I72" s="650"/>
    </row>
    <row r="73" spans="1:13" ht="21" customHeight="1" x14ac:dyDescent="0.15">
      <c r="B73" s="540"/>
      <c r="C73" s="684"/>
      <c r="D73" s="684"/>
      <c r="E73" s="672"/>
      <c r="F73" s="673"/>
      <c r="G73" s="673"/>
      <c r="H73" s="673"/>
      <c r="I73" s="674"/>
      <c r="J73" s="7"/>
    </row>
    <row r="74" spans="1:13" ht="21" customHeight="1" x14ac:dyDescent="0.15">
      <c r="B74" s="538" t="s">
        <v>369</v>
      </c>
      <c r="C74" s="565"/>
      <c r="D74" s="565"/>
      <c r="E74" s="177" t="s">
        <v>357</v>
      </c>
      <c r="F74" s="646"/>
      <c r="G74" s="646"/>
      <c r="H74" s="646"/>
      <c r="I74" s="647"/>
      <c r="J74" s="7"/>
    </row>
    <row r="75" spans="1:13" ht="21" customHeight="1" x14ac:dyDescent="0.15">
      <c r="B75" s="540"/>
      <c r="C75" s="684"/>
      <c r="D75" s="684"/>
      <c r="E75" s="672"/>
      <c r="F75" s="673"/>
      <c r="G75" s="673"/>
      <c r="H75" s="673"/>
      <c r="I75" s="674"/>
      <c r="J75" s="7"/>
    </row>
    <row r="76" spans="1:13" ht="21" customHeight="1" thickBot="1" x14ac:dyDescent="0.2">
      <c r="B76" s="675" t="s">
        <v>387</v>
      </c>
      <c r="C76" s="676"/>
      <c r="D76" s="677"/>
      <c r="E76" s="653"/>
      <c r="F76" s="654"/>
      <c r="G76" s="654"/>
      <c r="H76" s="654"/>
      <c r="I76" s="655"/>
    </row>
    <row r="77" spans="1:13" ht="21" customHeight="1" x14ac:dyDescent="0.15">
      <c r="B77" s="83"/>
      <c r="C77" s="83"/>
      <c r="D77" s="83"/>
      <c r="E77" s="172"/>
      <c r="F77" s="172"/>
      <c r="G77" s="172"/>
      <c r="H77" s="172"/>
      <c r="I77" s="172"/>
    </row>
    <row r="78" spans="1:13" ht="21" customHeight="1" thickBot="1" x14ac:dyDescent="0.2">
      <c r="B78" s="666" t="s">
        <v>398</v>
      </c>
      <c r="C78" s="666"/>
      <c r="D78" s="666"/>
      <c r="E78" s="666"/>
    </row>
    <row r="79" spans="1:13" ht="21" customHeight="1" x14ac:dyDescent="0.15">
      <c r="B79" s="667" t="s">
        <v>104</v>
      </c>
      <c r="C79" s="668"/>
      <c r="D79" s="669"/>
      <c r="E79" s="644"/>
      <c r="F79" s="645"/>
      <c r="G79" s="645"/>
      <c r="H79" s="178"/>
      <c r="I79" s="179"/>
    </row>
    <row r="80" spans="1:13" ht="21" customHeight="1" x14ac:dyDescent="0.15">
      <c r="B80" s="642"/>
      <c r="C80" s="548"/>
      <c r="D80" s="549"/>
      <c r="E80" s="354" t="s">
        <v>328</v>
      </c>
      <c r="F80" s="548"/>
      <c r="G80" s="548"/>
      <c r="H80" s="548"/>
      <c r="I80" s="656"/>
    </row>
    <row r="81" spans="2:15" ht="19.899999999999999" customHeight="1" x14ac:dyDescent="0.15">
      <c r="B81" s="640" t="s">
        <v>384</v>
      </c>
      <c r="C81" s="641"/>
      <c r="D81" s="558"/>
      <c r="E81" s="360" t="s">
        <v>36</v>
      </c>
      <c r="F81" s="670"/>
      <c r="G81" s="670"/>
      <c r="H81" s="670"/>
      <c r="I81" s="671"/>
      <c r="N81" s="119"/>
      <c r="O81" s="119"/>
    </row>
    <row r="82" spans="2:15" ht="19.899999999999999" customHeight="1" x14ac:dyDescent="0.15">
      <c r="B82" s="640"/>
      <c r="C82" s="641"/>
      <c r="D82" s="558"/>
      <c r="E82" s="360" t="s">
        <v>105</v>
      </c>
      <c r="F82" s="670"/>
      <c r="G82" s="670"/>
      <c r="H82" s="670"/>
      <c r="I82" s="671"/>
      <c r="N82" s="119"/>
      <c r="O82" s="119"/>
    </row>
    <row r="83" spans="2:15" ht="19.899999999999999" customHeight="1" x14ac:dyDescent="0.15">
      <c r="B83" s="640"/>
      <c r="C83" s="641"/>
      <c r="D83" s="558"/>
      <c r="E83" s="360" t="s">
        <v>106</v>
      </c>
      <c r="F83" s="670"/>
      <c r="G83" s="670"/>
      <c r="H83" s="670"/>
      <c r="I83" s="671"/>
      <c r="N83" s="119"/>
      <c r="O83" s="119"/>
    </row>
    <row r="84" spans="2:15" ht="19.899999999999999" customHeight="1" x14ac:dyDescent="0.15">
      <c r="B84" s="640"/>
      <c r="C84" s="641"/>
      <c r="D84" s="558"/>
      <c r="E84" s="360" t="s">
        <v>597</v>
      </c>
      <c r="F84" s="670"/>
      <c r="G84" s="670"/>
      <c r="H84" s="670"/>
      <c r="I84" s="671"/>
      <c r="N84" s="119"/>
      <c r="O84" s="119"/>
    </row>
    <row r="85" spans="2:15" ht="25.15" customHeight="1" x14ac:dyDescent="0.15">
      <c r="B85" s="640"/>
      <c r="C85" s="641"/>
      <c r="D85" s="558"/>
      <c r="E85" s="643" t="s">
        <v>107</v>
      </c>
      <c r="F85" s="634" t="s">
        <v>634</v>
      </c>
      <c r="G85" s="634"/>
      <c r="H85" s="634"/>
      <c r="I85" s="374"/>
      <c r="N85" s="119"/>
      <c r="O85" s="119"/>
    </row>
    <row r="86" spans="2:15" ht="25.15" customHeight="1" x14ac:dyDescent="0.15">
      <c r="B86" s="640"/>
      <c r="C86" s="641"/>
      <c r="D86" s="558"/>
      <c r="E86" s="643"/>
      <c r="F86" s="634" t="s">
        <v>635</v>
      </c>
      <c r="G86" s="634"/>
      <c r="H86" s="634"/>
      <c r="I86" s="374"/>
    </row>
    <row r="87" spans="2:15" ht="19.899999999999999" customHeight="1" x14ac:dyDescent="0.15">
      <c r="B87" s="640"/>
      <c r="C87" s="641"/>
      <c r="D87" s="558"/>
      <c r="E87" s="360" t="s">
        <v>36</v>
      </c>
      <c r="F87" s="657"/>
      <c r="G87" s="657"/>
      <c r="H87" s="657"/>
      <c r="I87" s="658"/>
    </row>
    <row r="88" spans="2:15" ht="19.899999999999999" customHeight="1" x14ac:dyDescent="0.15">
      <c r="B88" s="640"/>
      <c r="C88" s="641"/>
      <c r="D88" s="558"/>
      <c r="E88" s="360" t="s">
        <v>105</v>
      </c>
      <c r="F88" s="657"/>
      <c r="G88" s="657"/>
      <c r="H88" s="657"/>
      <c r="I88" s="658"/>
    </row>
    <row r="89" spans="2:15" ht="19.899999999999999" customHeight="1" x14ac:dyDescent="0.15">
      <c r="B89" s="640"/>
      <c r="C89" s="641"/>
      <c r="D89" s="558"/>
      <c r="E89" s="360" t="s">
        <v>106</v>
      </c>
      <c r="F89" s="657"/>
      <c r="G89" s="657"/>
      <c r="H89" s="657"/>
      <c r="I89" s="658"/>
    </row>
    <row r="90" spans="2:15" ht="19.899999999999999" customHeight="1" x14ac:dyDescent="0.15">
      <c r="B90" s="640"/>
      <c r="C90" s="641"/>
      <c r="D90" s="558"/>
      <c r="E90" s="360" t="s">
        <v>597</v>
      </c>
      <c r="F90" s="657"/>
      <c r="G90" s="657"/>
      <c r="H90" s="657"/>
      <c r="I90" s="658"/>
    </row>
    <row r="91" spans="2:15" ht="25.15" customHeight="1" x14ac:dyDescent="0.15">
      <c r="B91" s="640"/>
      <c r="C91" s="641"/>
      <c r="D91" s="558"/>
      <c r="E91" s="643" t="s">
        <v>107</v>
      </c>
      <c r="F91" s="635" t="s">
        <v>634</v>
      </c>
      <c r="G91" s="635"/>
      <c r="H91" s="635"/>
      <c r="I91" s="374"/>
    </row>
    <row r="92" spans="2:15" ht="25.15" customHeight="1" x14ac:dyDescent="0.15">
      <c r="B92" s="640"/>
      <c r="C92" s="641"/>
      <c r="D92" s="558"/>
      <c r="E92" s="643"/>
      <c r="F92" s="635" t="s">
        <v>635</v>
      </c>
      <c r="G92" s="635"/>
      <c r="H92" s="635"/>
      <c r="I92" s="374"/>
    </row>
    <row r="93" spans="2:15" ht="19.899999999999999" customHeight="1" x14ac:dyDescent="0.15">
      <c r="B93" s="614" t="s">
        <v>624</v>
      </c>
      <c r="C93" s="615"/>
      <c r="D93" s="616"/>
      <c r="E93" s="381"/>
      <c r="F93" s="139"/>
      <c r="G93" s="49"/>
      <c r="H93" s="49"/>
      <c r="I93" s="50"/>
    </row>
    <row r="94" spans="2:15" ht="19.899999999999999" customHeight="1" x14ac:dyDescent="0.15">
      <c r="B94" s="617"/>
      <c r="C94" s="618"/>
      <c r="D94" s="619"/>
      <c r="E94" s="360" t="s">
        <v>36</v>
      </c>
      <c r="F94" s="139"/>
      <c r="G94" s="49"/>
      <c r="H94" s="49"/>
      <c r="I94" s="50"/>
    </row>
    <row r="95" spans="2:15" ht="19.899999999999999" customHeight="1" x14ac:dyDescent="0.15">
      <c r="B95" s="617"/>
      <c r="C95" s="618"/>
      <c r="D95" s="619"/>
      <c r="E95" s="360" t="s">
        <v>105</v>
      </c>
      <c r="F95" s="139"/>
      <c r="G95" s="49"/>
      <c r="H95" s="49"/>
      <c r="I95" s="50"/>
    </row>
    <row r="96" spans="2:15" ht="19.899999999999999" customHeight="1" x14ac:dyDescent="0.15">
      <c r="B96" s="642" t="s">
        <v>108</v>
      </c>
      <c r="C96" s="548"/>
      <c r="D96" s="549"/>
      <c r="E96" s="360" t="s">
        <v>36</v>
      </c>
      <c r="F96" s="567"/>
      <c r="G96" s="670"/>
      <c r="H96" s="670"/>
      <c r="I96" s="671"/>
    </row>
    <row r="97" spans="2:9" ht="19.899999999999999" customHeight="1" x14ac:dyDescent="0.15">
      <c r="B97" s="642"/>
      <c r="C97" s="548"/>
      <c r="D97" s="549"/>
      <c r="E97" s="360" t="s">
        <v>105</v>
      </c>
      <c r="F97" s="567"/>
      <c r="G97" s="670"/>
      <c r="H97" s="670"/>
      <c r="I97" s="671"/>
    </row>
    <row r="98" spans="2:9" ht="25.15" customHeight="1" thickBot="1" x14ac:dyDescent="0.2">
      <c r="B98" s="637"/>
      <c r="C98" s="638"/>
      <c r="D98" s="639"/>
      <c r="E98" s="361"/>
      <c r="F98" s="620"/>
      <c r="G98" s="620"/>
      <c r="H98" s="620"/>
      <c r="I98" s="621"/>
    </row>
    <row r="99" spans="2:9" ht="21" customHeight="1" x14ac:dyDescent="0.15"/>
    <row r="100" spans="2:9" ht="21" customHeight="1" thickBot="1" x14ac:dyDescent="0.2">
      <c r="B100" s="556" t="s">
        <v>532</v>
      </c>
      <c r="C100" s="556"/>
      <c r="D100" s="556"/>
      <c r="E100" s="556"/>
      <c r="F100" s="556"/>
      <c r="G100" s="556"/>
      <c r="H100" s="180"/>
      <c r="I100" s="181"/>
    </row>
    <row r="101" spans="2:9" ht="21" customHeight="1" x14ac:dyDescent="0.15">
      <c r="B101" s="667" t="s">
        <v>109</v>
      </c>
      <c r="C101" s="668"/>
      <c r="D101" s="668"/>
      <c r="E101" s="669"/>
      <c r="F101" s="644"/>
      <c r="G101" s="645"/>
      <c r="H101" s="182"/>
      <c r="I101" s="179"/>
    </row>
    <row r="102" spans="2:9" ht="21" customHeight="1" x14ac:dyDescent="0.15">
      <c r="B102" s="642"/>
      <c r="C102" s="548"/>
      <c r="D102" s="548"/>
      <c r="E102" s="549"/>
      <c r="F102" s="355" t="s">
        <v>328</v>
      </c>
      <c r="G102" s="566"/>
      <c r="H102" s="566"/>
      <c r="I102" s="575"/>
    </row>
    <row r="103" spans="2:9" ht="21" customHeight="1" x14ac:dyDescent="0.15">
      <c r="B103" s="642" t="s">
        <v>110</v>
      </c>
      <c r="C103" s="548"/>
      <c r="D103" s="548"/>
      <c r="E103" s="549"/>
      <c r="F103" s="681"/>
      <c r="G103" s="682"/>
      <c r="H103" s="682"/>
      <c r="I103" s="683"/>
    </row>
    <row r="104" spans="2:9" ht="21" customHeight="1" x14ac:dyDescent="0.15">
      <c r="B104" s="642" t="s">
        <v>111</v>
      </c>
      <c r="C104" s="548"/>
      <c r="D104" s="548"/>
      <c r="E104" s="549"/>
      <c r="F104" s="681"/>
      <c r="G104" s="682"/>
      <c r="H104" s="682"/>
      <c r="I104" s="683"/>
    </row>
    <row r="105" spans="2:9" ht="21" customHeight="1" x14ac:dyDescent="0.15">
      <c r="B105" s="642" t="s">
        <v>112</v>
      </c>
      <c r="C105" s="548"/>
      <c r="D105" s="548"/>
      <c r="E105" s="549"/>
      <c r="F105" s="359"/>
      <c r="G105" s="360" t="s">
        <v>255</v>
      </c>
      <c r="H105" s="733"/>
      <c r="I105" s="734"/>
    </row>
    <row r="106" spans="2:9" ht="21" customHeight="1" x14ac:dyDescent="0.15">
      <c r="B106" s="642" t="s">
        <v>44</v>
      </c>
      <c r="C106" s="548"/>
      <c r="D106" s="548"/>
      <c r="E106" s="549"/>
      <c r="F106" s="670"/>
      <c r="G106" s="670"/>
      <c r="H106" s="670"/>
      <c r="I106" s="671"/>
    </row>
    <row r="107" spans="2:9" ht="21" customHeight="1" x14ac:dyDescent="0.15">
      <c r="B107" s="642" t="s">
        <v>113</v>
      </c>
      <c r="C107" s="548"/>
      <c r="D107" s="548"/>
      <c r="E107" s="549"/>
      <c r="F107" s="359"/>
      <c r="G107" s="360" t="s">
        <v>256</v>
      </c>
      <c r="H107" s="670"/>
      <c r="I107" s="671"/>
    </row>
    <row r="108" spans="2:9" ht="21" customHeight="1" x14ac:dyDescent="0.15">
      <c r="B108" s="640" t="s">
        <v>119</v>
      </c>
      <c r="C108" s="641"/>
      <c r="D108" s="558"/>
      <c r="E108" s="360" t="s">
        <v>114</v>
      </c>
      <c r="F108" s="359"/>
      <c r="G108" s="360" t="s">
        <v>273</v>
      </c>
      <c r="H108" s="670"/>
      <c r="I108" s="671"/>
    </row>
    <row r="109" spans="2:9" ht="21" customHeight="1" x14ac:dyDescent="0.15">
      <c r="B109" s="640"/>
      <c r="C109" s="641"/>
      <c r="D109" s="558"/>
      <c r="E109" s="360" t="s">
        <v>115</v>
      </c>
      <c r="F109" s="359"/>
      <c r="G109" s="360" t="s">
        <v>273</v>
      </c>
      <c r="H109" s="670"/>
      <c r="I109" s="671"/>
    </row>
    <row r="110" spans="2:9" ht="21" customHeight="1" x14ac:dyDescent="0.15">
      <c r="B110" s="640"/>
      <c r="C110" s="641"/>
      <c r="D110" s="558"/>
      <c r="E110" s="360" t="s">
        <v>116</v>
      </c>
      <c r="F110" s="359"/>
      <c r="G110" s="360" t="s">
        <v>273</v>
      </c>
      <c r="H110" s="670"/>
      <c r="I110" s="671"/>
    </row>
    <row r="111" spans="2:9" ht="21" customHeight="1" x14ac:dyDescent="0.15">
      <c r="B111" s="640"/>
      <c r="C111" s="641"/>
      <c r="D111" s="558"/>
      <c r="E111" s="360" t="s">
        <v>117</v>
      </c>
      <c r="F111" s="359"/>
      <c r="G111" s="360" t="s">
        <v>273</v>
      </c>
      <c r="H111" s="670"/>
      <c r="I111" s="671"/>
    </row>
    <row r="112" spans="2:9" ht="21" customHeight="1" thickBot="1" x14ac:dyDescent="0.2">
      <c r="B112" s="678"/>
      <c r="C112" s="679"/>
      <c r="D112" s="680"/>
      <c r="E112" s="360" t="s">
        <v>427</v>
      </c>
      <c r="F112" s="359"/>
      <c r="G112" s="360" t="s">
        <v>273</v>
      </c>
      <c r="H112" s="670"/>
      <c r="I112" s="671"/>
    </row>
    <row r="113" spans="2:9" ht="21" customHeight="1" thickBot="1" x14ac:dyDescent="0.2">
      <c r="B113" s="678"/>
      <c r="C113" s="679"/>
      <c r="D113" s="680"/>
      <c r="E113" s="363" t="s">
        <v>118</v>
      </c>
      <c r="F113" s="286"/>
      <c r="G113" s="363" t="s">
        <v>273</v>
      </c>
      <c r="H113" s="729"/>
      <c r="I113" s="730"/>
    </row>
    <row r="114" spans="2:9" ht="21" customHeight="1" x14ac:dyDescent="0.15"/>
    <row r="115" spans="2:9" ht="21" customHeight="1" thickBot="1" x14ac:dyDescent="0.2">
      <c r="B115" s="556" t="s">
        <v>120</v>
      </c>
      <c r="C115" s="556"/>
      <c r="D115" s="556"/>
      <c r="E115" s="556"/>
      <c r="F115" s="73"/>
      <c r="G115" s="73"/>
      <c r="H115" s="73"/>
      <c r="I115" s="183"/>
    </row>
    <row r="116" spans="2:9" ht="21" customHeight="1" x14ac:dyDescent="0.15">
      <c r="B116" s="667" t="s">
        <v>121</v>
      </c>
      <c r="C116" s="668"/>
      <c r="D116" s="669"/>
      <c r="E116" s="644"/>
      <c r="F116" s="645"/>
      <c r="G116" s="731"/>
      <c r="H116" s="731"/>
      <c r="I116" s="732"/>
    </row>
    <row r="117" spans="2:9" ht="21" customHeight="1" x14ac:dyDescent="0.15">
      <c r="B117" s="642" t="s">
        <v>46</v>
      </c>
      <c r="C117" s="548"/>
      <c r="D117" s="549"/>
      <c r="E117" s="681"/>
      <c r="F117" s="682"/>
      <c r="G117" s="682"/>
      <c r="H117" s="682"/>
      <c r="I117" s="683"/>
    </row>
    <row r="118" spans="2:9" ht="21" customHeight="1" x14ac:dyDescent="0.15">
      <c r="B118" s="642" t="s">
        <v>47</v>
      </c>
      <c r="C118" s="548"/>
      <c r="D118" s="549"/>
      <c r="E118" s="670"/>
      <c r="F118" s="670"/>
      <c r="G118" s="670"/>
      <c r="H118" s="670"/>
      <c r="I118" s="671"/>
    </row>
    <row r="119" spans="2:9" ht="21" customHeight="1" x14ac:dyDescent="0.15">
      <c r="B119" s="640" t="s">
        <v>122</v>
      </c>
      <c r="C119" s="641"/>
      <c r="D119" s="558"/>
      <c r="E119" s="643" t="s">
        <v>123</v>
      </c>
      <c r="F119" s="643"/>
      <c r="G119" s="681"/>
      <c r="H119" s="682"/>
      <c r="I119" s="683"/>
    </row>
    <row r="120" spans="2:9" ht="21" customHeight="1" x14ac:dyDescent="0.15">
      <c r="B120" s="640"/>
      <c r="C120" s="641"/>
      <c r="D120" s="558"/>
      <c r="E120" s="643" t="s">
        <v>124</v>
      </c>
      <c r="F120" s="643"/>
      <c r="G120" s="736"/>
      <c r="H120" s="736"/>
      <c r="I120" s="737"/>
    </row>
    <row r="121" spans="2:9" ht="21" customHeight="1" x14ac:dyDescent="0.15">
      <c r="B121" s="642" t="s">
        <v>125</v>
      </c>
      <c r="C121" s="548"/>
      <c r="D121" s="549"/>
      <c r="E121" s="131"/>
      <c r="F121" s="100" t="s">
        <v>407</v>
      </c>
      <c r="G121" s="100"/>
      <c r="H121" s="100"/>
      <c r="I121" s="109"/>
    </row>
    <row r="122" spans="2:9" ht="21" customHeight="1" x14ac:dyDescent="0.15">
      <c r="B122" s="640" t="s">
        <v>376</v>
      </c>
      <c r="C122" s="641"/>
      <c r="D122" s="558"/>
      <c r="E122" s="735"/>
      <c r="F122" s="565" t="s">
        <v>261</v>
      </c>
      <c r="G122" s="723"/>
      <c r="H122" s="724"/>
      <c r="I122" s="725"/>
    </row>
    <row r="123" spans="2:9" ht="21" customHeight="1" x14ac:dyDescent="0.15">
      <c r="B123" s="640"/>
      <c r="C123" s="641"/>
      <c r="D123" s="558"/>
      <c r="E123" s="735"/>
      <c r="F123" s="684"/>
      <c r="G123" s="720"/>
      <c r="H123" s="721"/>
      <c r="I123" s="722"/>
    </row>
    <row r="124" spans="2:9" ht="21" customHeight="1" x14ac:dyDescent="0.15">
      <c r="B124" s="642" t="s">
        <v>365</v>
      </c>
      <c r="C124" s="548"/>
      <c r="D124" s="549"/>
      <c r="E124" s="76"/>
      <c r="F124" s="77" t="s">
        <v>366</v>
      </c>
      <c r="G124" s="77"/>
      <c r="H124" s="77"/>
      <c r="I124" s="78"/>
    </row>
    <row r="125" spans="2:9" ht="21" customHeight="1" thickBot="1" x14ac:dyDescent="0.2">
      <c r="B125" s="637" t="s">
        <v>45</v>
      </c>
      <c r="C125" s="638"/>
      <c r="D125" s="639"/>
      <c r="E125" s="651"/>
      <c r="F125" s="651"/>
      <c r="G125" s="651"/>
      <c r="H125" s="651"/>
      <c r="I125" s="652"/>
    </row>
    <row r="126" spans="2:9" ht="18.75" customHeight="1" x14ac:dyDescent="0.15"/>
    <row r="127" spans="2:9" ht="18.75" customHeight="1" x14ac:dyDescent="0.15"/>
    <row r="128" spans="2:9"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sheetData>
  <dataConsolidate/>
  <mergeCells count="159">
    <mergeCell ref="B36:D36"/>
    <mergeCell ref="H38:I38"/>
    <mergeCell ref="E29:I29"/>
    <mergeCell ref="E30:I30"/>
    <mergeCell ref="E33:I33"/>
    <mergeCell ref="L11:M11"/>
    <mergeCell ref="B18:E18"/>
    <mergeCell ref="F18:I18"/>
    <mergeCell ref="B11:D11"/>
    <mergeCell ref="B12:D12"/>
    <mergeCell ref="B35:D35"/>
    <mergeCell ref="B22:D22"/>
    <mergeCell ref="F17:I17"/>
    <mergeCell ref="F19:I19"/>
    <mergeCell ref="B19:E19"/>
    <mergeCell ref="B17:E17"/>
    <mergeCell ref="B21:I21"/>
    <mergeCell ref="E22:I22"/>
    <mergeCell ref="E34:I34"/>
    <mergeCell ref="B23:C28"/>
    <mergeCell ref="B34:D34"/>
    <mergeCell ref="E25:I25"/>
    <mergeCell ref="E26:I26"/>
    <mergeCell ref="E23:I23"/>
    <mergeCell ref="E24:I24"/>
    <mergeCell ref="E35:I35"/>
    <mergeCell ref="F28:I28"/>
    <mergeCell ref="F31:I31"/>
    <mergeCell ref="F32:I32"/>
    <mergeCell ref="B124:D124"/>
    <mergeCell ref="H105:I105"/>
    <mergeCell ref="F96:I96"/>
    <mergeCell ref="F97:I97"/>
    <mergeCell ref="E122:E123"/>
    <mergeCell ref="E120:F120"/>
    <mergeCell ref="H112:I112"/>
    <mergeCell ref="G122:I123"/>
    <mergeCell ref="H111:I111"/>
    <mergeCell ref="G120:I120"/>
    <mergeCell ref="H109:I109"/>
    <mergeCell ref="F87:I87"/>
    <mergeCell ref="H113:I113"/>
    <mergeCell ref="F122:F123"/>
    <mergeCell ref="G119:I119"/>
    <mergeCell ref="E118:I118"/>
    <mergeCell ref="E117:I117"/>
    <mergeCell ref="G116:I116"/>
    <mergeCell ref="E116:F116"/>
    <mergeCell ref="F103:I103"/>
    <mergeCell ref="B8:D8"/>
    <mergeCell ref="B10:D10"/>
    <mergeCell ref="C13:E13"/>
    <mergeCell ref="F13:I13"/>
    <mergeCell ref="B9:D9"/>
    <mergeCell ref="F11:I11"/>
    <mergeCell ref="F9:I9"/>
    <mergeCell ref="F12:I12"/>
    <mergeCell ref="B1:I1"/>
    <mergeCell ref="B2:D2"/>
    <mergeCell ref="B5:E6"/>
    <mergeCell ref="F8:I8"/>
    <mergeCell ref="F3:I4"/>
    <mergeCell ref="F5:I6"/>
    <mergeCell ref="F7:I7"/>
    <mergeCell ref="B3:E4"/>
    <mergeCell ref="B7:D7"/>
    <mergeCell ref="B106:E106"/>
    <mergeCell ref="F10:I10"/>
    <mergeCell ref="B15:D16"/>
    <mergeCell ref="F60:I60"/>
    <mergeCell ref="E61:I61"/>
    <mergeCell ref="B62:D63"/>
    <mergeCell ref="B56:D57"/>
    <mergeCell ref="B60:D61"/>
    <mergeCell ref="E63:I63"/>
    <mergeCell ref="F16:I16"/>
    <mergeCell ref="B32:C33"/>
    <mergeCell ref="F15:I15"/>
    <mergeCell ref="E65:I65"/>
    <mergeCell ref="E56:E57"/>
    <mergeCell ref="F36:I36"/>
    <mergeCell ref="F27:I27"/>
    <mergeCell ref="B58:F58"/>
    <mergeCell ref="E49:F49"/>
    <mergeCell ref="B29:C31"/>
    <mergeCell ref="B59:F59"/>
    <mergeCell ref="F14:I14"/>
    <mergeCell ref="C14:E14"/>
    <mergeCell ref="F56:H56"/>
    <mergeCell ref="B72:D73"/>
    <mergeCell ref="B116:D116"/>
    <mergeCell ref="B76:D76"/>
    <mergeCell ref="F88:I88"/>
    <mergeCell ref="H108:I108"/>
    <mergeCell ref="F82:I82"/>
    <mergeCell ref="E75:I75"/>
    <mergeCell ref="E79:G79"/>
    <mergeCell ref="H110:I110"/>
    <mergeCell ref="B100:G100"/>
    <mergeCell ref="B108:D113"/>
    <mergeCell ref="B103:E103"/>
    <mergeCell ref="B104:E104"/>
    <mergeCell ref="B101:E102"/>
    <mergeCell ref="B105:E105"/>
    <mergeCell ref="B107:E107"/>
    <mergeCell ref="G102:I102"/>
    <mergeCell ref="B115:E115"/>
    <mergeCell ref="F106:I106"/>
    <mergeCell ref="F104:I104"/>
    <mergeCell ref="B74:D75"/>
    <mergeCell ref="E76:I76"/>
    <mergeCell ref="F83:I83"/>
    <mergeCell ref="H107:I107"/>
    <mergeCell ref="F84:I84"/>
    <mergeCell ref="B125:D125"/>
    <mergeCell ref="B119:D120"/>
    <mergeCell ref="B117:D117"/>
    <mergeCell ref="E48:F48"/>
    <mergeCell ref="B118:D118"/>
    <mergeCell ref="E119:F119"/>
    <mergeCell ref="F101:G101"/>
    <mergeCell ref="F74:I74"/>
    <mergeCell ref="E72:I72"/>
    <mergeCell ref="E125:I125"/>
    <mergeCell ref="E66:I66"/>
    <mergeCell ref="F80:I80"/>
    <mergeCell ref="F89:I89"/>
    <mergeCell ref="B70:D71"/>
    <mergeCell ref="E71:I71"/>
    <mergeCell ref="B69:I69"/>
    <mergeCell ref="B79:D80"/>
    <mergeCell ref="B81:D92"/>
    <mergeCell ref="E85:E86"/>
    <mergeCell ref="F81:I81"/>
    <mergeCell ref="B121:D121"/>
    <mergeCell ref="B122:D123"/>
    <mergeCell ref="B78:E78"/>
    <mergeCell ref="E73:I73"/>
    <mergeCell ref="B93:D95"/>
    <mergeCell ref="F98:I98"/>
    <mergeCell ref="E50:F50"/>
    <mergeCell ref="E54:F54"/>
    <mergeCell ref="B37:D55"/>
    <mergeCell ref="F85:H85"/>
    <mergeCell ref="F91:H91"/>
    <mergeCell ref="F92:H92"/>
    <mergeCell ref="F86:H86"/>
    <mergeCell ref="B68:F68"/>
    <mergeCell ref="F90:I90"/>
    <mergeCell ref="B96:D98"/>
    <mergeCell ref="E91:E92"/>
    <mergeCell ref="E46:F46"/>
    <mergeCell ref="B64:D65"/>
    <mergeCell ref="F64:I64"/>
    <mergeCell ref="E47:F47"/>
    <mergeCell ref="E52:F52"/>
    <mergeCell ref="H47:I47"/>
    <mergeCell ref="F70:I70"/>
    <mergeCell ref="B66:D66"/>
  </mergeCells>
  <phoneticPr fontId="2"/>
  <dataValidations count="9">
    <dataValidation type="list" allowBlank="1" showInputMessage="1" showErrorMessage="1" sqref="F43">
      <formula1>"（Ⅰ）,（Ⅱ）,（Ⅲ）,（Ⅳ）,(Ⅴ)(１),(Ⅴ)(２),(Ⅴ)(３),(Ⅴ)(４),(Ⅴ)(５),(Ⅴ)(６),(Ⅴ)(７),(Ⅴ)(８),(Ⅴ)(９),(Ⅴ)(10),(Ⅴ)(11),(Ⅴ)(12),(Ⅴ)(13),(Ⅴ)(14),"</formula1>
    </dataValidation>
    <dataValidation type="list" allowBlank="1" showInputMessage="1" showErrorMessage="1" sqref="F42">
      <formula1>"（Ⅰ）,（Ⅱ）,（Ⅲ）"</formula1>
    </dataValidation>
    <dataValidation type="list" allowBlank="1" showInputMessage="1" showErrorMessage="1" sqref="F37:F41 F51 F44:F45 F53 F55">
      <formula1>"（Ⅰ）,（Ⅱ）"</formula1>
    </dataValidation>
    <dataValidation type="list" allowBlank="1" showInputMessage="1" showErrorMessage="1" sqref="B76:D76">
      <formula1>"連携内容,協力内容"</formula1>
    </dataValidation>
    <dataValidation type="list" allowBlank="1" showInputMessage="1" showErrorMessage="1" sqref="E8:E12 E15">
      <formula1>"自ら実施,委託,自ら実施・委託,なし"</formula1>
    </dataValidation>
    <dataValidation type="list" allowBlank="1" showInputMessage="1" showErrorMessage="1" sqref="E116:F116">
      <formula1>"自立,自立、要支援,自立、要支援、要介護,要支援、要介護,要介護"</formula1>
    </dataValidation>
    <dataValidation type="list" allowBlank="1" showInputMessage="1" showErrorMessage="1" sqref="F101">
      <formula1>"一時介護室へ移る場合,介護居室へ移る場合,その他"</formula1>
    </dataValidation>
    <dataValidation type="list" allowBlank="1" showInputMessage="1" showErrorMessage="1" sqref="E79">
      <formula1>"救急車の手配,入退院の付き添い,通院介助,救急車の手配、入退院の付き添い,救急車の手配、入退院の付き添い、通院介助,その他"</formula1>
    </dataValidation>
    <dataValidation type="list" allowBlank="1" showInputMessage="1" showErrorMessage="1" sqref="E56:E57 F105 F107:F113 E122:E123 E31:E32 E36 E27:E28 G37:G55 I85:I86 E93 I91:I92">
      <formula1>"あり,なし"</formula1>
    </dataValidation>
  </dataValidations>
  <printOptions horizontalCentered="1"/>
  <pageMargins left="0.6692913385826772" right="0.6692913385826772" top="0.59055118110236227" bottom="0.59055118110236227" header="0.51181102362204722" footer="0.39370078740157483"/>
  <pageSetup paperSize="9" scale="81" fitToHeight="0" orientation="portrait" cellComments="asDisplayed" r:id="rId1"/>
  <headerFooter alignWithMargins="0"/>
  <rowBreaks count="3" manualBreakCount="3">
    <brk id="20" max="16383" man="1"/>
    <brk id="57" max="16383" man="1"/>
    <brk id="9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70"/>
  <sheetViews>
    <sheetView showGridLines="0" view="pageBreakPreview" zoomScale="90" zoomScaleNormal="85" zoomScaleSheetLayoutView="90" workbookViewId="0">
      <selection activeCell="G13" sqref="G13:I13"/>
    </sheetView>
  </sheetViews>
  <sheetFormatPr defaultRowHeight="22.5" customHeight="1" x14ac:dyDescent="0.15"/>
  <cols>
    <col min="1" max="1" width="2.625" style="15" customWidth="1"/>
    <col min="2" max="2" width="4" style="23" customWidth="1"/>
    <col min="3" max="3" width="11.5" style="23" customWidth="1"/>
    <col min="4" max="13" width="7.625" style="15" customWidth="1"/>
    <col min="14" max="14" width="3.375" style="16" customWidth="1"/>
    <col min="15" max="17" width="13" style="16" customWidth="1"/>
    <col min="18" max="16384" width="9" style="16"/>
  </cols>
  <sheetData>
    <row r="1" spans="1:18" ht="21" customHeight="1" x14ac:dyDescent="0.15">
      <c r="A1" s="14" t="s">
        <v>126</v>
      </c>
      <c r="B1" s="188" t="s">
        <v>389</v>
      </c>
      <c r="C1" s="188"/>
      <c r="D1" s="188"/>
      <c r="E1" s="188"/>
      <c r="F1" s="188"/>
      <c r="G1" s="188"/>
      <c r="H1" s="188"/>
      <c r="I1" s="188"/>
      <c r="J1" s="188"/>
      <c r="K1" s="188"/>
      <c r="L1" s="188"/>
      <c r="M1" s="188"/>
      <c r="N1" s="24"/>
    </row>
    <row r="2" spans="1:18" ht="21" customHeight="1" thickBot="1" x14ac:dyDescent="0.2">
      <c r="A2" s="14"/>
      <c r="B2" s="882" t="s">
        <v>143</v>
      </c>
      <c r="C2" s="556"/>
      <c r="D2" s="556"/>
      <c r="E2" s="14"/>
      <c r="F2" s="14"/>
      <c r="G2" s="14"/>
      <c r="H2" s="14"/>
      <c r="I2" s="14"/>
      <c r="J2" s="14"/>
      <c r="K2" s="14"/>
      <c r="L2" s="14"/>
      <c r="M2" s="14"/>
    </row>
    <row r="3" spans="1:18" ht="21" customHeight="1" x14ac:dyDescent="0.15">
      <c r="A3" s="189"/>
      <c r="B3" s="877"/>
      <c r="C3" s="878"/>
      <c r="D3" s="892" t="s">
        <v>142</v>
      </c>
      <c r="E3" s="893"/>
      <c r="F3" s="893"/>
      <c r="G3" s="909" t="s">
        <v>404</v>
      </c>
      <c r="H3" s="909"/>
      <c r="I3" s="909"/>
      <c r="J3" s="896" t="s">
        <v>545</v>
      </c>
      <c r="K3" s="896"/>
      <c r="L3" s="896"/>
      <c r="M3" s="897"/>
      <c r="R3" s="190"/>
    </row>
    <row r="4" spans="1:18" ht="21" customHeight="1" x14ac:dyDescent="0.15">
      <c r="A4" s="189"/>
      <c r="B4" s="879"/>
      <c r="C4" s="880"/>
      <c r="D4" s="894" t="s">
        <v>39</v>
      </c>
      <c r="E4" s="895"/>
      <c r="F4" s="895"/>
      <c r="G4" s="822"/>
      <c r="H4" s="822"/>
      <c r="I4" s="822"/>
      <c r="J4" s="898"/>
      <c r="K4" s="898"/>
      <c r="L4" s="898"/>
      <c r="M4" s="899"/>
    </row>
    <row r="5" spans="1:18" ht="21" customHeight="1" x14ac:dyDescent="0.15">
      <c r="A5" s="189"/>
      <c r="B5" s="879"/>
      <c r="C5" s="880"/>
      <c r="D5" s="191"/>
      <c r="E5" s="32" t="s">
        <v>38</v>
      </c>
      <c r="F5" s="32" t="s">
        <v>40</v>
      </c>
      <c r="G5" s="822"/>
      <c r="H5" s="822"/>
      <c r="I5" s="822"/>
      <c r="J5" s="898"/>
      <c r="K5" s="898"/>
      <c r="L5" s="898"/>
      <c r="M5" s="899"/>
    </row>
    <row r="6" spans="1:18" ht="21" customHeight="1" x14ac:dyDescent="0.15">
      <c r="A6" s="189"/>
      <c r="B6" s="881" t="s">
        <v>78</v>
      </c>
      <c r="C6" s="716"/>
      <c r="D6" s="192"/>
      <c r="E6" s="192"/>
      <c r="F6" s="192"/>
      <c r="G6" s="657"/>
      <c r="H6" s="657"/>
      <c r="I6" s="657"/>
      <c r="J6" s="900"/>
      <c r="K6" s="900"/>
      <c r="L6" s="900"/>
      <c r="M6" s="901"/>
    </row>
    <row r="7" spans="1:18" ht="21" customHeight="1" x14ac:dyDescent="0.15">
      <c r="A7" s="189"/>
      <c r="B7" s="865" t="s">
        <v>41</v>
      </c>
      <c r="C7" s="902"/>
      <c r="D7" s="192"/>
      <c r="E7" s="192"/>
      <c r="F7" s="192"/>
      <c r="G7" s="657"/>
      <c r="H7" s="657"/>
      <c r="I7" s="657"/>
      <c r="J7" s="900"/>
      <c r="K7" s="900"/>
      <c r="L7" s="900"/>
      <c r="M7" s="901"/>
    </row>
    <row r="8" spans="1:18" ht="21" customHeight="1" x14ac:dyDescent="0.15">
      <c r="A8" s="189"/>
      <c r="B8" s="881" t="s">
        <v>127</v>
      </c>
      <c r="C8" s="549"/>
      <c r="D8" s="192"/>
      <c r="E8" s="192"/>
      <c r="F8" s="192"/>
      <c r="G8" s="657"/>
      <c r="H8" s="657"/>
      <c r="I8" s="657"/>
      <c r="J8" s="900"/>
      <c r="K8" s="900"/>
      <c r="L8" s="900"/>
      <c r="M8" s="901"/>
    </row>
    <row r="9" spans="1:18" ht="21" customHeight="1" x14ac:dyDescent="0.15">
      <c r="A9" s="189"/>
      <c r="B9" s="26"/>
      <c r="C9" s="57" t="s">
        <v>42</v>
      </c>
      <c r="D9" s="192"/>
      <c r="E9" s="192"/>
      <c r="F9" s="192"/>
      <c r="G9" s="886"/>
      <c r="H9" s="887"/>
      <c r="I9" s="888"/>
      <c r="J9" s="900"/>
      <c r="K9" s="900"/>
      <c r="L9" s="900"/>
      <c r="M9" s="901"/>
    </row>
    <row r="10" spans="1:18" ht="21" customHeight="1" x14ac:dyDescent="0.15">
      <c r="A10" s="189"/>
      <c r="B10" s="27"/>
      <c r="C10" s="57" t="s">
        <v>128</v>
      </c>
      <c r="D10" s="192"/>
      <c r="E10" s="192"/>
      <c r="F10" s="192"/>
      <c r="G10" s="657"/>
      <c r="H10" s="657"/>
      <c r="I10" s="657"/>
      <c r="J10" s="900"/>
      <c r="K10" s="900"/>
      <c r="L10" s="900"/>
      <c r="M10" s="901"/>
    </row>
    <row r="11" spans="1:18" ht="21" customHeight="1" x14ac:dyDescent="0.15">
      <c r="A11" s="189"/>
      <c r="B11" s="865" t="s">
        <v>129</v>
      </c>
      <c r="C11" s="549"/>
      <c r="D11" s="192"/>
      <c r="E11" s="192"/>
      <c r="F11" s="192"/>
      <c r="G11" s="657"/>
      <c r="H11" s="657"/>
      <c r="I11" s="657"/>
      <c r="J11" s="900"/>
      <c r="K11" s="900"/>
      <c r="L11" s="900"/>
      <c r="M11" s="901"/>
    </row>
    <row r="12" spans="1:18" ht="21" customHeight="1" x14ac:dyDescent="0.15">
      <c r="A12" s="189"/>
      <c r="B12" s="865" t="s">
        <v>43</v>
      </c>
      <c r="C12" s="549"/>
      <c r="D12" s="192"/>
      <c r="E12" s="192"/>
      <c r="F12" s="192"/>
      <c r="G12" s="657"/>
      <c r="H12" s="657"/>
      <c r="I12" s="657"/>
      <c r="J12" s="900"/>
      <c r="K12" s="900"/>
      <c r="L12" s="900"/>
      <c r="M12" s="901"/>
    </row>
    <row r="13" spans="1:18" ht="21" customHeight="1" x14ac:dyDescent="0.15">
      <c r="A13" s="189"/>
      <c r="B13" s="865" t="s">
        <v>130</v>
      </c>
      <c r="C13" s="549"/>
      <c r="D13" s="192"/>
      <c r="E13" s="192"/>
      <c r="F13" s="192"/>
      <c r="G13" s="657"/>
      <c r="H13" s="657"/>
      <c r="I13" s="657"/>
      <c r="J13" s="900"/>
      <c r="K13" s="900"/>
      <c r="L13" s="900"/>
      <c r="M13" s="901"/>
    </row>
    <row r="14" spans="1:18" ht="21" customHeight="1" x14ac:dyDescent="0.15">
      <c r="A14" s="189"/>
      <c r="B14" s="865" t="s">
        <v>131</v>
      </c>
      <c r="C14" s="549"/>
      <c r="D14" s="192"/>
      <c r="E14" s="192"/>
      <c r="F14" s="192"/>
      <c r="G14" s="657"/>
      <c r="H14" s="657"/>
      <c r="I14" s="657"/>
      <c r="J14" s="900"/>
      <c r="K14" s="900"/>
      <c r="L14" s="900"/>
      <c r="M14" s="901"/>
    </row>
    <row r="15" spans="1:18" ht="21" customHeight="1" x14ac:dyDescent="0.15">
      <c r="A15" s="189"/>
      <c r="B15" s="865" t="s">
        <v>132</v>
      </c>
      <c r="C15" s="549"/>
      <c r="D15" s="192"/>
      <c r="E15" s="192"/>
      <c r="F15" s="192"/>
      <c r="G15" s="657"/>
      <c r="H15" s="657"/>
      <c r="I15" s="657"/>
      <c r="J15" s="900"/>
      <c r="K15" s="900"/>
      <c r="L15" s="900"/>
      <c r="M15" s="901"/>
    </row>
    <row r="16" spans="1:18" ht="21" customHeight="1" x14ac:dyDescent="0.15">
      <c r="A16" s="189"/>
      <c r="B16" s="865" t="s">
        <v>133</v>
      </c>
      <c r="C16" s="549"/>
      <c r="D16" s="192"/>
      <c r="E16" s="192"/>
      <c r="F16" s="192"/>
      <c r="G16" s="657"/>
      <c r="H16" s="657"/>
      <c r="I16" s="657"/>
      <c r="J16" s="900"/>
      <c r="K16" s="900"/>
      <c r="L16" s="900"/>
      <c r="M16" s="901"/>
    </row>
    <row r="17" spans="1:17" s="24" customFormat="1" ht="21" customHeight="1" thickBot="1" x14ac:dyDescent="0.2">
      <c r="A17" s="193"/>
      <c r="B17" s="851" t="s">
        <v>536</v>
      </c>
      <c r="C17" s="890"/>
      <c r="D17" s="890"/>
      <c r="E17" s="890"/>
      <c r="F17" s="890"/>
      <c r="G17" s="890"/>
      <c r="H17" s="890"/>
      <c r="I17" s="891"/>
      <c r="J17" s="194"/>
      <c r="K17" s="195" t="s">
        <v>405</v>
      </c>
      <c r="L17" s="195"/>
      <c r="M17" s="196"/>
      <c r="O17" s="197"/>
      <c r="P17" s="197"/>
      <c r="Q17" s="197"/>
    </row>
    <row r="18" spans="1:17" s="24" customFormat="1" ht="21" customHeight="1" x14ac:dyDescent="0.15">
      <c r="A18" s="23"/>
      <c r="B18" s="23"/>
      <c r="C18" s="23"/>
      <c r="D18" s="23"/>
      <c r="E18" s="23"/>
      <c r="F18" s="23"/>
      <c r="G18" s="23"/>
      <c r="H18" s="23"/>
      <c r="I18" s="23"/>
      <c r="J18" s="23"/>
      <c r="K18" s="23"/>
      <c r="L18" s="23"/>
      <c r="M18" s="23"/>
    </row>
    <row r="19" spans="1:17" ht="21" customHeight="1" thickBot="1" x14ac:dyDescent="0.2">
      <c r="B19" s="838" t="s">
        <v>144</v>
      </c>
      <c r="C19" s="838"/>
      <c r="D19" s="838"/>
      <c r="E19" s="838"/>
      <c r="F19" s="889"/>
      <c r="G19" s="198"/>
    </row>
    <row r="20" spans="1:17" ht="21" customHeight="1" x14ac:dyDescent="0.15">
      <c r="B20" s="839"/>
      <c r="C20" s="840"/>
      <c r="D20" s="841"/>
      <c r="E20" s="876" t="s">
        <v>39</v>
      </c>
      <c r="F20" s="660"/>
      <c r="G20" s="660"/>
      <c r="H20" s="660"/>
      <c r="I20" s="660"/>
      <c r="J20" s="660"/>
      <c r="K20" s="903" t="s">
        <v>381</v>
      </c>
      <c r="L20" s="904"/>
      <c r="M20" s="905"/>
    </row>
    <row r="21" spans="1:17" ht="21" customHeight="1" x14ac:dyDescent="0.15">
      <c r="B21" s="842"/>
      <c r="C21" s="843"/>
      <c r="D21" s="844"/>
      <c r="E21" s="884"/>
      <c r="F21" s="885"/>
      <c r="G21" s="822" t="s">
        <v>38</v>
      </c>
      <c r="H21" s="822"/>
      <c r="I21" s="822" t="s">
        <v>40</v>
      </c>
      <c r="J21" s="822"/>
      <c r="K21" s="906"/>
      <c r="L21" s="907"/>
      <c r="M21" s="908"/>
    </row>
    <row r="22" spans="1:17" ht="21" customHeight="1" x14ac:dyDescent="0.15">
      <c r="B22" s="873"/>
      <c r="C22" s="874"/>
      <c r="D22" s="875"/>
      <c r="E22" s="799"/>
      <c r="F22" s="799"/>
      <c r="G22" s="808"/>
      <c r="H22" s="808"/>
      <c r="I22" s="808"/>
      <c r="J22" s="808"/>
      <c r="K22" s="835"/>
      <c r="L22" s="836"/>
      <c r="M22" s="837"/>
      <c r="N22" s="190"/>
      <c r="O22" s="199"/>
    </row>
    <row r="23" spans="1:17" ht="21" customHeight="1" x14ac:dyDescent="0.15">
      <c r="B23" s="873"/>
      <c r="C23" s="874"/>
      <c r="D23" s="875"/>
      <c r="E23" s="799"/>
      <c r="F23" s="883"/>
      <c r="G23" s="808"/>
      <c r="H23" s="808"/>
      <c r="I23" s="808"/>
      <c r="J23" s="808"/>
      <c r="K23" s="835"/>
      <c r="L23" s="836"/>
      <c r="M23" s="837"/>
      <c r="O23" s="199"/>
    </row>
    <row r="24" spans="1:17" ht="21" customHeight="1" x14ac:dyDescent="0.15">
      <c r="B24" s="873"/>
      <c r="C24" s="874"/>
      <c r="D24" s="875"/>
      <c r="E24" s="799"/>
      <c r="F24" s="883"/>
      <c r="G24" s="808"/>
      <c r="H24" s="808"/>
      <c r="I24" s="808"/>
      <c r="J24" s="808"/>
      <c r="K24" s="835"/>
      <c r="L24" s="836"/>
      <c r="M24" s="837"/>
      <c r="O24" s="190"/>
    </row>
    <row r="25" spans="1:17" ht="21" customHeight="1" x14ac:dyDescent="0.15">
      <c r="B25" s="873"/>
      <c r="C25" s="874"/>
      <c r="D25" s="875"/>
      <c r="E25" s="799"/>
      <c r="F25" s="799"/>
      <c r="G25" s="808"/>
      <c r="H25" s="808"/>
      <c r="I25" s="808"/>
      <c r="J25" s="808"/>
      <c r="K25" s="835"/>
      <c r="L25" s="836"/>
      <c r="M25" s="837"/>
    </row>
    <row r="26" spans="1:17" ht="21" customHeight="1" thickBot="1" x14ac:dyDescent="0.2">
      <c r="B26" s="870"/>
      <c r="C26" s="871"/>
      <c r="D26" s="872"/>
      <c r="E26" s="812"/>
      <c r="F26" s="812"/>
      <c r="G26" s="860"/>
      <c r="H26" s="860"/>
      <c r="I26" s="860"/>
      <c r="J26" s="860"/>
      <c r="K26" s="855"/>
      <c r="L26" s="856"/>
      <c r="M26" s="857"/>
    </row>
    <row r="27" spans="1:17" ht="21" customHeight="1" x14ac:dyDescent="0.15">
      <c r="B27" s="188"/>
      <c r="C27" s="8"/>
      <c r="D27" s="61"/>
      <c r="E27" s="61"/>
      <c r="F27" s="61"/>
      <c r="G27" s="61"/>
    </row>
    <row r="28" spans="1:17" ht="21" customHeight="1" thickBot="1" x14ac:dyDescent="0.2">
      <c r="B28" s="838" t="s">
        <v>154</v>
      </c>
      <c r="C28" s="838"/>
      <c r="D28" s="838"/>
      <c r="E28" s="838"/>
      <c r="F28" s="838"/>
      <c r="G28" s="198"/>
    </row>
    <row r="29" spans="1:17" ht="21" customHeight="1" x14ac:dyDescent="0.15">
      <c r="B29" s="839"/>
      <c r="C29" s="840"/>
      <c r="D29" s="841"/>
      <c r="E29" s="862" t="s">
        <v>39</v>
      </c>
      <c r="F29" s="862"/>
      <c r="G29" s="876"/>
      <c r="H29" s="845"/>
      <c r="I29" s="846"/>
      <c r="J29" s="847"/>
      <c r="K29" s="845"/>
      <c r="L29" s="846"/>
      <c r="M29" s="859"/>
    </row>
    <row r="30" spans="1:17" ht="21" customHeight="1" x14ac:dyDescent="0.15">
      <c r="B30" s="842"/>
      <c r="C30" s="843"/>
      <c r="D30" s="844"/>
      <c r="E30" s="597"/>
      <c r="F30" s="597"/>
      <c r="G30" s="597"/>
      <c r="H30" s="822" t="s">
        <v>38</v>
      </c>
      <c r="I30" s="643"/>
      <c r="J30" s="643"/>
      <c r="K30" s="822" t="s">
        <v>40</v>
      </c>
      <c r="L30" s="643"/>
      <c r="M30" s="858"/>
    </row>
    <row r="31" spans="1:17" ht="21" customHeight="1" x14ac:dyDescent="0.15">
      <c r="B31" s="807" t="s">
        <v>377</v>
      </c>
      <c r="C31" s="643"/>
      <c r="D31" s="643"/>
      <c r="E31" s="808"/>
      <c r="F31" s="808"/>
      <c r="G31" s="808"/>
      <c r="H31" s="809"/>
      <c r="I31" s="808"/>
      <c r="J31" s="808"/>
      <c r="K31" s="809"/>
      <c r="L31" s="808"/>
      <c r="M31" s="832"/>
    </row>
    <row r="32" spans="1:17" ht="21" customHeight="1" x14ac:dyDescent="0.15">
      <c r="B32" s="807" t="s">
        <v>155</v>
      </c>
      <c r="C32" s="643"/>
      <c r="D32" s="643"/>
      <c r="E32" s="808"/>
      <c r="F32" s="808"/>
      <c r="G32" s="808"/>
      <c r="H32" s="809"/>
      <c r="I32" s="808"/>
      <c r="J32" s="808"/>
      <c r="K32" s="809"/>
      <c r="L32" s="808"/>
      <c r="M32" s="832"/>
    </row>
    <row r="33" spans="1:13" ht="21" customHeight="1" x14ac:dyDescent="0.15">
      <c r="B33" s="807" t="s">
        <v>156</v>
      </c>
      <c r="C33" s="643"/>
      <c r="D33" s="643"/>
      <c r="E33" s="808"/>
      <c r="F33" s="808"/>
      <c r="G33" s="808"/>
      <c r="H33" s="809"/>
      <c r="I33" s="808"/>
      <c r="J33" s="808"/>
      <c r="K33" s="809"/>
      <c r="L33" s="808"/>
      <c r="M33" s="832"/>
    </row>
    <row r="34" spans="1:13" ht="21" customHeight="1" x14ac:dyDescent="0.15">
      <c r="B34" s="865" t="s">
        <v>157</v>
      </c>
      <c r="C34" s="548"/>
      <c r="D34" s="549"/>
      <c r="E34" s="798"/>
      <c r="F34" s="799"/>
      <c r="G34" s="833"/>
      <c r="H34" s="801"/>
      <c r="I34" s="799"/>
      <c r="J34" s="833"/>
      <c r="K34" s="801"/>
      <c r="L34" s="799"/>
      <c r="M34" s="834"/>
    </row>
    <row r="35" spans="1:13" ht="21" customHeight="1" x14ac:dyDescent="0.15">
      <c r="B35" s="807" t="s">
        <v>581</v>
      </c>
      <c r="C35" s="643"/>
      <c r="D35" s="643"/>
      <c r="E35" s="808"/>
      <c r="F35" s="808"/>
      <c r="G35" s="808"/>
      <c r="H35" s="809"/>
      <c r="I35" s="808"/>
      <c r="J35" s="808"/>
      <c r="K35" s="809"/>
      <c r="L35" s="808"/>
      <c r="M35" s="832"/>
    </row>
    <row r="36" spans="1:13" ht="21" customHeight="1" x14ac:dyDescent="0.15">
      <c r="B36" s="818" t="s">
        <v>413</v>
      </c>
      <c r="C36" s="596"/>
      <c r="D36" s="596"/>
      <c r="E36" s="910"/>
      <c r="F36" s="910"/>
      <c r="G36" s="910"/>
      <c r="H36" s="911"/>
      <c r="I36" s="910"/>
      <c r="J36" s="910"/>
      <c r="K36" s="911"/>
      <c r="L36" s="910"/>
      <c r="M36" s="912"/>
    </row>
    <row r="37" spans="1:13" ht="21" customHeight="1" x14ac:dyDescent="0.15">
      <c r="B37" s="807" t="s">
        <v>579</v>
      </c>
      <c r="C37" s="643"/>
      <c r="D37" s="643"/>
      <c r="E37" s="808"/>
      <c r="F37" s="808"/>
      <c r="G37" s="808"/>
      <c r="H37" s="809"/>
      <c r="I37" s="808"/>
      <c r="J37" s="808"/>
      <c r="K37" s="809"/>
      <c r="L37" s="808"/>
      <c r="M37" s="832"/>
    </row>
    <row r="38" spans="1:13" ht="21" customHeight="1" thickBot="1" x14ac:dyDescent="0.2">
      <c r="B38" s="866" t="s">
        <v>580</v>
      </c>
      <c r="C38" s="867"/>
      <c r="D38" s="867"/>
      <c r="E38" s="827"/>
      <c r="F38" s="827"/>
      <c r="G38" s="827"/>
      <c r="H38" s="826"/>
      <c r="I38" s="827"/>
      <c r="J38" s="827"/>
      <c r="K38" s="826"/>
      <c r="L38" s="827"/>
      <c r="M38" s="828"/>
    </row>
    <row r="39" spans="1:13" ht="21" customHeight="1" x14ac:dyDescent="0.15">
      <c r="B39" s="188"/>
      <c r="C39" s="8"/>
      <c r="D39" s="8"/>
      <c r="E39" s="8"/>
      <c r="F39" s="8"/>
      <c r="G39" s="8"/>
      <c r="H39" s="23"/>
      <c r="I39" s="23"/>
      <c r="J39" s="23"/>
      <c r="K39" s="23"/>
      <c r="L39" s="23"/>
      <c r="M39" s="23"/>
    </row>
    <row r="40" spans="1:13" ht="21" customHeight="1" thickBot="1" x14ac:dyDescent="0.2">
      <c r="B40" s="188" t="s">
        <v>380</v>
      </c>
      <c r="C40" s="8"/>
      <c r="D40" s="8"/>
      <c r="E40" s="8"/>
      <c r="F40" s="8"/>
      <c r="G40" s="8"/>
      <c r="H40" s="23"/>
      <c r="I40" s="23"/>
      <c r="J40" s="23"/>
      <c r="K40" s="23"/>
      <c r="L40" s="23"/>
      <c r="M40" s="23"/>
    </row>
    <row r="41" spans="1:13" s="24" customFormat="1" ht="21" customHeight="1" x14ac:dyDescent="0.15">
      <c r="A41" s="23"/>
      <c r="B41" s="813" t="s">
        <v>484</v>
      </c>
      <c r="C41" s="814"/>
      <c r="D41" s="814"/>
      <c r="E41" s="814"/>
      <c r="F41" s="814"/>
      <c r="G41" s="814"/>
      <c r="H41" s="814"/>
      <c r="I41" s="814"/>
      <c r="J41" s="814"/>
      <c r="K41" s="814"/>
      <c r="L41" s="814"/>
      <c r="M41" s="815"/>
    </row>
    <row r="42" spans="1:13" s="24" customFormat="1" ht="21" customHeight="1" x14ac:dyDescent="0.15">
      <c r="A42" s="23"/>
      <c r="B42" s="816"/>
      <c r="C42" s="817"/>
      <c r="D42" s="817"/>
      <c r="E42" s="643" t="s">
        <v>158</v>
      </c>
      <c r="F42" s="643"/>
      <c r="G42" s="643"/>
      <c r="H42" s="643"/>
      <c r="I42" s="822" t="s">
        <v>391</v>
      </c>
      <c r="J42" s="643"/>
      <c r="K42" s="643"/>
      <c r="L42" s="643"/>
      <c r="M42" s="858"/>
    </row>
    <row r="43" spans="1:13" s="24" customFormat="1" ht="21" customHeight="1" x14ac:dyDescent="0.15">
      <c r="A43" s="23"/>
      <c r="B43" s="807" t="s">
        <v>128</v>
      </c>
      <c r="C43" s="643"/>
      <c r="D43" s="643"/>
      <c r="E43" s="798"/>
      <c r="F43" s="799"/>
      <c r="G43" s="799"/>
      <c r="H43" s="126" t="s">
        <v>314</v>
      </c>
      <c r="I43" s="801"/>
      <c r="J43" s="802"/>
      <c r="K43" s="802"/>
      <c r="L43" s="802"/>
      <c r="M43" s="50" t="s">
        <v>316</v>
      </c>
    </row>
    <row r="44" spans="1:13" s="24" customFormat="1" ht="21" customHeight="1" x14ac:dyDescent="0.15">
      <c r="A44" s="23"/>
      <c r="B44" s="807" t="s">
        <v>42</v>
      </c>
      <c r="C44" s="643"/>
      <c r="D44" s="643"/>
      <c r="E44" s="798"/>
      <c r="F44" s="799"/>
      <c r="G44" s="799"/>
      <c r="H44" s="142" t="s">
        <v>315</v>
      </c>
      <c r="I44" s="801"/>
      <c r="J44" s="802"/>
      <c r="K44" s="802"/>
      <c r="L44" s="802"/>
      <c r="M44" s="50" t="s">
        <v>316</v>
      </c>
    </row>
    <row r="45" spans="1:13" s="24" customFormat="1" ht="21" customHeight="1" x14ac:dyDescent="0.15">
      <c r="A45" s="23"/>
      <c r="B45" s="830" t="s">
        <v>41</v>
      </c>
      <c r="C45" s="831"/>
      <c r="D45" s="831"/>
      <c r="E45" s="805"/>
      <c r="F45" s="806"/>
      <c r="G45" s="806"/>
      <c r="H45" s="124" t="s">
        <v>315</v>
      </c>
      <c r="I45" s="803"/>
      <c r="J45" s="804"/>
      <c r="K45" s="804"/>
      <c r="L45" s="804"/>
      <c r="M45" s="201" t="s">
        <v>314</v>
      </c>
    </row>
    <row r="46" spans="1:13" s="24" customFormat="1" ht="21" customHeight="1" thickBot="1" x14ac:dyDescent="0.2">
      <c r="A46" s="23"/>
      <c r="B46" s="810"/>
      <c r="C46" s="651"/>
      <c r="D46" s="651"/>
      <c r="E46" s="811"/>
      <c r="F46" s="812"/>
      <c r="G46" s="812"/>
      <c r="H46" s="202" t="s">
        <v>314</v>
      </c>
      <c r="I46" s="868"/>
      <c r="J46" s="869"/>
      <c r="K46" s="869"/>
      <c r="L46" s="869"/>
      <c r="M46" s="152" t="s">
        <v>314</v>
      </c>
    </row>
    <row r="47" spans="1:13" s="197" customFormat="1" ht="21" customHeight="1" x14ac:dyDescent="0.15">
      <c r="A47" s="193"/>
      <c r="B47" s="203"/>
      <c r="C47" s="183"/>
      <c r="D47" s="183"/>
      <c r="E47" s="183"/>
      <c r="F47" s="183"/>
      <c r="G47" s="183"/>
      <c r="H47" s="193"/>
      <c r="I47" s="193"/>
      <c r="J47" s="193"/>
      <c r="K47" s="193"/>
      <c r="L47" s="193"/>
      <c r="M47" s="193"/>
    </row>
    <row r="48" spans="1:13" ht="21" customHeight="1" thickBot="1" x14ac:dyDescent="0.2">
      <c r="B48" s="825" t="s">
        <v>463</v>
      </c>
      <c r="C48" s="825"/>
      <c r="D48" s="825"/>
      <c r="E48" s="825"/>
      <c r="F48" s="825"/>
      <c r="G48" s="825"/>
      <c r="H48" s="825"/>
      <c r="I48" s="825"/>
      <c r="J48" s="825"/>
      <c r="K48" s="825"/>
      <c r="L48" s="825"/>
      <c r="M48" s="825"/>
    </row>
    <row r="49" spans="2:13" ht="21" customHeight="1" x14ac:dyDescent="0.15">
      <c r="B49" s="791" t="s">
        <v>274</v>
      </c>
      <c r="C49" s="792"/>
      <c r="D49" s="792"/>
      <c r="E49" s="800" t="s">
        <v>363</v>
      </c>
      <c r="F49" s="800"/>
      <c r="G49" s="800"/>
      <c r="H49" s="800"/>
      <c r="I49" s="800"/>
      <c r="J49" s="800"/>
      <c r="K49" s="795"/>
      <c r="L49" s="796"/>
      <c r="M49" s="797"/>
    </row>
    <row r="50" spans="2:13" ht="24.95" customHeight="1" x14ac:dyDescent="0.15">
      <c r="B50" s="793"/>
      <c r="C50" s="794"/>
      <c r="D50" s="794"/>
      <c r="E50" s="774" t="s">
        <v>159</v>
      </c>
      <c r="F50" s="774"/>
      <c r="G50" s="774"/>
      <c r="H50" s="774"/>
      <c r="I50" s="774"/>
      <c r="J50" s="774"/>
      <c r="K50" s="775"/>
      <c r="L50" s="776"/>
      <c r="M50" s="780" t="s">
        <v>332</v>
      </c>
    </row>
    <row r="51" spans="2:13" ht="24.95" customHeight="1" x14ac:dyDescent="0.15">
      <c r="B51" s="793"/>
      <c r="C51" s="794"/>
      <c r="D51" s="794"/>
      <c r="E51" s="785" t="s">
        <v>160</v>
      </c>
      <c r="F51" s="785"/>
      <c r="G51" s="785"/>
      <c r="H51" s="785"/>
      <c r="I51" s="785"/>
      <c r="J51" s="785"/>
      <c r="K51" s="777"/>
      <c r="L51" s="778"/>
      <c r="M51" s="781"/>
    </row>
    <row r="52" spans="2:13" ht="21" customHeight="1" x14ac:dyDescent="0.15">
      <c r="B52" s="786" t="s">
        <v>275</v>
      </c>
      <c r="C52" s="787"/>
      <c r="D52" s="787"/>
      <c r="E52" s="770"/>
      <c r="F52" s="770" t="s">
        <v>161</v>
      </c>
      <c r="G52" s="770"/>
      <c r="H52" s="770"/>
      <c r="I52" s="783"/>
      <c r="J52" s="784"/>
      <c r="K52" s="784"/>
      <c r="L52" s="784"/>
      <c r="M52" s="204" t="s">
        <v>316</v>
      </c>
    </row>
    <row r="53" spans="2:13" ht="21" customHeight="1" x14ac:dyDescent="0.15">
      <c r="B53" s="788"/>
      <c r="C53" s="787"/>
      <c r="D53" s="787"/>
      <c r="E53" s="770"/>
      <c r="F53" s="770" t="s">
        <v>162</v>
      </c>
      <c r="G53" s="770"/>
      <c r="H53" s="770"/>
      <c r="I53" s="770"/>
      <c r="J53" s="770"/>
      <c r="K53" s="770"/>
      <c r="L53" s="770"/>
      <c r="M53" s="771"/>
    </row>
    <row r="54" spans="2:13" ht="21" customHeight="1" x14ac:dyDescent="0.15">
      <c r="B54" s="788"/>
      <c r="C54" s="787"/>
      <c r="D54" s="787"/>
      <c r="E54" s="770"/>
      <c r="F54" s="770" t="s">
        <v>163</v>
      </c>
      <c r="G54" s="770"/>
      <c r="H54" s="770"/>
      <c r="I54" s="770"/>
      <c r="J54" s="770"/>
      <c r="K54" s="770"/>
      <c r="L54" s="770"/>
      <c r="M54" s="771"/>
    </row>
    <row r="55" spans="2:13" ht="21" customHeight="1" thickBot="1" x14ac:dyDescent="0.2">
      <c r="B55" s="789"/>
      <c r="C55" s="790"/>
      <c r="D55" s="790"/>
      <c r="E55" s="772"/>
      <c r="F55" s="772" t="s">
        <v>164</v>
      </c>
      <c r="G55" s="772"/>
      <c r="H55" s="772"/>
      <c r="I55" s="772"/>
      <c r="J55" s="772"/>
      <c r="K55" s="772"/>
      <c r="L55" s="772"/>
      <c r="M55" s="773"/>
    </row>
    <row r="56" spans="2:13" ht="21" customHeight="1" x14ac:dyDescent="0.15">
      <c r="B56" s="205"/>
      <c r="C56" s="205"/>
      <c r="D56" s="206"/>
      <c r="E56" s="73"/>
      <c r="F56" s="73"/>
      <c r="G56" s="73"/>
      <c r="H56" s="73"/>
      <c r="I56" s="73"/>
      <c r="J56" s="73"/>
      <c r="K56" s="73"/>
      <c r="L56" s="73"/>
      <c r="M56" s="73"/>
    </row>
    <row r="57" spans="2:13" ht="21" customHeight="1" thickBot="1" x14ac:dyDescent="0.2">
      <c r="B57" s="779" t="s">
        <v>165</v>
      </c>
      <c r="C57" s="779"/>
      <c r="D57" s="183"/>
      <c r="E57" s="61"/>
      <c r="F57" s="61"/>
      <c r="G57" s="61"/>
    </row>
    <row r="58" spans="2:13" ht="21" customHeight="1" x14ac:dyDescent="0.15">
      <c r="B58" s="864" t="s">
        <v>78</v>
      </c>
      <c r="C58" s="862"/>
      <c r="D58" s="861" t="s">
        <v>140</v>
      </c>
      <c r="E58" s="862"/>
      <c r="F58" s="862"/>
      <c r="G58" s="862"/>
      <c r="H58" s="862"/>
      <c r="I58" s="207"/>
      <c r="J58" s="208"/>
      <c r="K58" s="208"/>
      <c r="L58" s="208"/>
      <c r="M58" s="209"/>
    </row>
    <row r="59" spans="2:13" ht="36" customHeight="1" x14ac:dyDescent="0.15">
      <c r="B59" s="542"/>
      <c r="C59" s="831"/>
      <c r="D59" s="863" t="s">
        <v>257</v>
      </c>
      <c r="E59" s="549"/>
      <c r="F59" s="210"/>
      <c r="G59" s="782" t="s">
        <v>141</v>
      </c>
      <c r="H59" s="596"/>
      <c r="I59" s="574"/>
      <c r="J59" s="566"/>
      <c r="K59" s="566"/>
      <c r="L59" s="566"/>
      <c r="M59" s="575"/>
    </row>
    <row r="60" spans="2:13" ht="21" customHeight="1" thickBot="1" x14ac:dyDescent="0.2">
      <c r="B60" s="852"/>
      <c r="C60" s="817"/>
      <c r="D60" s="822" t="s">
        <v>128</v>
      </c>
      <c r="E60" s="643"/>
      <c r="F60" s="822" t="s">
        <v>42</v>
      </c>
      <c r="G60" s="643"/>
      <c r="H60" s="822" t="s">
        <v>41</v>
      </c>
      <c r="I60" s="643"/>
      <c r="J60" s="823" t="s">
        <v>129</v>
      </c>
      <c r="K60" s="824"/>
      <c r="L60" s="823" t="s">
        <v>43</v>
      </c>
      <c r="M60" s="850"/>
    </row>
    <row r="61" spans="2:13" ht="21" customHeight="1" x14ac:dyDescent="0.15">
      <c r="B61" s="853"/>
      <c r="C61" s="854"/>
      <c r="D61" s="211" t="s">
        <v>38</v>
      </c>
      <c r="E61" s="211" t="s">
        <v>40</v>
      </c>
      <c r="F61" s="211" t="s">
        <v>38</v>
      </c>
      <c r="G61" s="211" t="s">
        <v>40</v>
      </c>
      <c r="H61" s="211" t="s">
        <v>38</v>
      </c>
      <c r="I61" s="211" t="s">
        <v>40</v>
      </c>
      <c r="J61" s="211" t="s">
        <v>38</v>
      </c>
      <c r="K61" s="211" t="s">
        <v>40</v>
      </c>
      <c r="L61" s="211" t="s">
        <v>38</v>
      </c>
      <c r="M61" s="212" t="s">
        <v>40</v>
      </c>
    </row>
    <row r="62" spans="2:13" ht="36" customHeight="1" x14ac:dyDescent="0.15">
      <c r="B62" s="829" t="s">
        <v>276</v>
      </c>
      <c r="C62" s="564"/>
      <c r="D62" s="200"/>
      <c r="E62" s="200"/>
      <c r="F62" s="200"/>
      <c r="G62" s="200"/>
      <c r="H62" s="200"/>
      <c r="I62" s="200"/>
      <c r="J62" s="200"/>
      <c r="K62" s="200"/>
      <c r="L62" s="200"/>
      <c r="M62" s="213"/>
    </row>
    <row r="63" spans="2:13" ht="36" customHeight="1" x14ac:dyDescent="0.15">
      <c r="B63" s="829" t="s">
        <v>277</v>
      </c>
      <c r="C63" s="564"/>
      <c r="D63" s="200"/>
      <c r="E63" s="200"/>
      <c r="F63" s="200"/>
      <c r="G63" s="200"/>
      <c r="H63" s="200"/>
      <c r="I63" s="200"/>
      <c r="J63" s="200"/>
      <c r="K63" s="200"/>
      <c r="L63" s="200"/>
      <c r="M63" s="213"/>
    </row>
    <row r="64" spans="2:13" ht="21" customHeight="1" x14ac:dyDescent="0.15">
      <c r="B64" s="819" t="s">
        <v>139</v>
      </c>
      <c r="C64" s="53" t="s">
        <v>134</v>
      </c>
      <c r="D64" s="200"/>
      <c r="E64" s="200"/>
      <c r="F64" s="200"/>
      <c r="G64" s="200"/>
      <c r="H64" s="200"/>
      <c r="I64" s="200"/>
      <c r="J64" s="200"/>
      <c r="K64" s="200"/>
      <c r="L64" s="200"/>
      <c r="M64" s="213"/>
    </row>
    <row r="65" spans="2:13" ht="36" customHeight="1" x14ac:dyDescent="0.15">
      <c r="B65" s="820"/>
      <c r="C65" s="58" t="s">
        <v>135</v>
      </c>
      <c r="D65" s="200"/>
      <c r="E65" s="200"/>
      <c r="F65" s="200"/>
      <c r="G65" s="200"/>
      <c r="H65" s="200"/>
      <c r="I65" s="200"/>
      <c r="J65" s="200"/>
      <c r="K65" s="200"/>
      <c r="L65" s="200"/>
      <c r="M65" s="213"/>
    </row>
    <row r="66" spans="2:13" ht="36" customHeight="1" x14ac:dyDescent="0.15">
      <c r="B66" s="820"/>
      <c r="C66" s="58" t="s">
        <v>136</v>
      </c>
      <c r="D66" s="200"/>
      <c r="E66" s="200"/>
      <c r="F66" s="200"/>
      <c r="G66" s="200"/>
      <c r="H66" s="200"/>
      <c r="I66" s="200"/>
      <c r="J66" s="200"/>
      <c r="K66" s="200"/>
      <c r="L66" s="200"/>
      <c r="M66" s="213"/>
    </row>
    <row r="67" spans="2:13" ht="36" customHeight="1" x14ac:dyDescent="0.15">
      <c r="B67" s="820"/>
      <c r="C67" s="58" t="s">
        <v>137</v>
      </c>
      <c r="D67" s="200"/>
      <c r="E67" s="200"/>
      <c r="F67" s="200"/>
      <c r="G67" s="200"/>
      <c r="H67" s="200"/>
      <c r="I67" s="200"/>
      <c r="J67" s="200"/>
      <c r="K67" s="200"/>
      <c r="L67" s="200"/>
      <c r="M67" s="213"/>
    </row>
    <row r="68" spans="2:13" ht="21" customHeight="1" x14ac:dyDescent="0.15">
      <c r="B68" s="821"/>
      <c r="C68" s="58" t="s">
        <v>237</v>
      </c>
      <c r="D68" s="200"/>
      <c r="E68" s="200"/>
      <c r="F68" s="200"/>
      <c r="G68" s="200"/>
      <c r="H68" s="200"/>
      <c r="I68" s="200"/>
      <c r="J68" s="200"/>
      <c r="K68" s="200"/>
      <c r="L68" s="200"/>
      <c r="M68" s="213"/>
    </row>
    <row r="69" spans="2:13" ht="21" customHeight="1" x14ac:dyDescent="0.15">
      <c r="B69" s="640" t="s">
        <v>381</v>
      </c>
      <c r="C69" s="641"/>
      <c r="D69" s="641"/>
      <c r="E69" s="558"/>
      <c r="F69" s="607"/>
      <c r="G69" s="560"/>
      <c r="H69" s="560"/>
      <c r="I69" s="560"/>
      <c r="J69" s="560"/>
      <c r="K69" s="560"/>
      <c r="L69" s="560"/>
      <c r="M69" s="561"/>
    </row>
    <row r="70" spans="2:13" ht="21" customHeight="1" thickBot="1" x14ac:dyDescent="0.2">
      <c r="B70" s="851" t="s">
        <v>138</v>
      </c>
      <c r="C70" s="638"/>
      <c r="D70" s="638"/>
      <c r="E70" s="639"/>
      <c r="F70" s="214"/>
      <c r="G70" s="848"/>
      <c r="H70" s="848"/>
      <c r="I70" s="848"/>
      <c r="J70" s="848"/>
      <c r="K70" s="848"/>
      <c r="L70" s="848"/>
      <c r="M70" s="849"/>
    </row>
  </sheetData>
  <mergeCells count="162">
    <mergeCell ref="B69:E69"/>
    <mergeCell ref="F69:M69"/>
    <mergeCell ref="I23:J23"/>
    <mergeCell ref="J9:M9"/>
    <mergeCell ref="G21:H21"/>
    <mergeCell ref="G23:H23"/>
    <mergeCell ref="J14:M14"/>
    <mergeCell ref="E22:F22"/>
    <mergeCell ref="I22:J22"/>
    <mergeCell ref="J11:M11"/>
    <mergeCell ref="J13:M13"/>
    <mergeCell ref="J15:M15"/>
    <mergeCell ref="J16:M16"/>
    <mergeCell ref="J10:M10"/>
    <mergeCell ref="J12:M12"/>
    <mergeCell ref="G10:I10"/>
    <mergeCell ref="E36:G36"/>
    <mergeCell ref="H36:J36"/>
    <mergeCell ref="K36:M36"/>
    <mergeCell ref="B37:D37"/>
    <mergeCell ref="E37:G37"/>
    <mergeCell ref="H37:J37"/>
    <mergeCell ref="K37:M37"/>
    <mergeCell ref="J3:M5"/>
    <mergeCell ref="B22:D22"/>
    <mergeCell ref="J6:M6"/>
    <mergeCell ref="B7:C7"/>
    <mergeCell ref="J7:M7"/>
    <mergeCell ref="K20:M21"/>
    <mergeCell ref="E20:J20"/>
    <mergeCell ref="J8:M8"/>
    <mergeCell ref="B6:C6"/>
    <mergeCell ref="G3:I5"/>
    <mergeCell ref="G7:I7"/>
    <mergeCell ref="G6:I6"/>
    <mergeCell ref="G8:I8"/>
    <mergeCell ref="G11:I11"/>
    <mergeCell ref="B17:I17"/>
    <mergeCell ref="K23:M23"/>
    <mergeCell ref="I24:J24"/>
    <mergeCell ref="K24:M24"/>
    <mergeCell ref="K22:M22"/>
    <mergeCell ref="G22:H22"/>
    <mergeCell ref="G13:I13"/>
    <mergeCell ref="G14:I14"/>
    <mergeCell ref="G15:I15"/>
    <mergeCell ref="G12:I12"/>
    <mergeCell ref="B24:D24"/>
    <mergeCell ref="B14:C14"/>
    <mergeCell ref="E25:F25"/>
    <mergeCell ref="E24:F24"/>
    <mergeCell ref="B15:C15"/>
    <mergeCell ref="G24:H24"/>
    <mergeCell ref="E21:F21"/>
    <mergeCell ref="G9:I9"/>
    <mergeCell ref="B19:F19"/>
    <mergeCell ref="G16:I16"/>
    <mergeCell ref="I21:J21"/>
    <mergeCell ref="B3:C5"/>
    <mergeCell ref="B8:C8"/>
    <mergeCell ref="B11:C11"/>
    <mergeCell ref="B2:D2"/>
    <mergeCell ref="E23:F23"/>
    <mergeCell ref="B20:D21"/>
    <mergeCell ref="B16:C16"/>
    <mergeCell ref="B23:D23"/>
    <mergeCell ref="B12:C12"/>
    <mergeCell ref="B13:C13"/>
    <mergeCell ref="D3:F3"/>
    <mergeCell ref="D4:F4"/>
    <mergeCell ref="G70:M70"/>
    <mergeCell ref="L60:M60"/>
    <mergeCell ref="B70:E70"/>
    <mergeCell ref="D60:E60"/>
    <mergeCell ref="B60:C61"/>
    <mergeCell ref="B62:C62"/>
    <mergeCell ref="K26:M26"/>
    <mergeCell ref="H30:J30"/>
    <mergeCell ref="K30:M30"/>
    <mergeCell ref="E31:G31"/>
    <mergeCell ref="E34:G34"/>
    <mergeCell ref="E26:F26"/>
    <mergeCell ref="E30:G30"/>
    <mergeCell ref="K29:M29"/>
    <mergeCell ref="K32:M32"/>
    <mergeCell ref="I26:J26"/>
    <mergeCell ref="D58:H58"/>
    <mergeCell ref="D59:E59"/>
    <mergeCell ref="B58:C59"/>
    <mergeCell ref="E32:G32"/>
    <mergeCell ref="B34:D34"/>
    <mergeCell ref="H32:J32"/>
    <mergeCell ref="E42:H42"/>
    <mergeCell ref="I42:M42"/>
    <mergeCell ref="K31:M31"/>
    <mergeCell ref="H34:J34"/>
    <mergeCell ref="K34:M34"/>
    <mergeCell ref="K33:M33"/>
    <mergeCell ref="H33:J33"/>
    <mergeCell ref="K35:M35"/>
    <mergeCell ref="K25:M25"/>
    <mergeCell ref="B28:F28"/>
    <mergeCell ref="B29:D30"/>
    <mergeCell ref="H29:J29"/>
    <mergeCell ref="B26:D26"/>
    <mergeCell ref="B32:D32"/>
    <mergeCell ref="B25:D25"/>
    <mergeCell ref="E29:G29"/>
    <mergeCell ref="B33:D33"/>
    <mergeCell ref="E33:G33"/>
    <mergeCell ref="B31:D31"/>
    <mergeCell ref="G26:H26"/>
    <mergeCell ref="G25:H25"/>
    <mergeCell ref="H31:J31"/>
    <mergeCell ref="I25:J25"/>
    <mergeCell ref="B64:B68"/>
    <mergeCell ref="F60:G60"/>
    <mergeCell ref="H60:I60"/>
    <mergeCell ref="J60:K60"/>
    <mergeCell ref="B48:M48"/>
    <mergeCell ref="K38:M38"/>
    <mergeCell ref="E38:G38"/>
    <mergeCell ref="H38:J38"/>
    <mergeCell ref="B63:C63"/>
    <mergeCell ref="B45:D45"/>
    <mergeCell ref="B38:D38"/>
    <mergeCell ref="I46:L46"/>
    <mergeCell ref="E43:G43"/>
    <mergeCell ref="E44:G44"/>
    <mergeCell ref="E49:J49"/>
    <mergeCell ref="I44:L44"/>
    <mergeCell ref="I45:L45"/>
    <mergeCell ref="E45:G45"/>
    <mergeCell ref="I43:L43"/>
    <mergeCell ref="B35:D35"/>
    <mergeCell ref="E35:G35"/>
    <mergeCell ref="H35:J35"/>
    <mergeCell ref="B46:D46"/>
    <mergeCell ref="E46:G46"/>
    <mergeCell ref="B41:M41"/>
    <mergeCell ref="B42:D42"/>
    <mergeCell ref="B43:D43"/>
    <mergeCell ref="B44:D44"/>
    <mergeCell ref="B36:D36"/>
    <mergeCell ref="I54:M54"/>
    <mergeCell ref="I55:M55"/>
    <mergeCell ref="F54:H54"/>
    <mergeCell ref="E50:J50"/>
    <mergeCell ref="K50:L51"/>
    <mergeCell ref="B57:C57"/>
    <mergeCell ref="M50:M51"/>
    <mergeCell ref="G59:H59"/>
    <mergeCell ref="I59:M59"/>
    <mergeCell ref="I53:M53"/>
    <mergeCell ref="I52:L52"/>
    <mergeCell ref="E51:J51"/>
    <mergeCell ref="F52:H52"/>
    <mergeCell ref="F53:H53"/>
    <mergeCell ref="B52:E55"/>
    <mergeCell ref="F55:H55"/>
    <mergeCell ref="B49:D51"/>
    <mergeCell ref="K49:M49"/>
  </mergeCells>
  <phoneticPr fontId="2"/>
  <dataValidations count="3">
    <dataValidation type="list" allowBlank="1" showInputMessage="1" showErrorMessage="1" sqref="K49:M49">
      <formula1>"1.5：1以上,2：1以上,2.5：1以上,3：1以上"</formula1>
    </dataValidation>
    <dataValidation type="list" allowBlank="1" showInputMessage="1" showErrorMessage="1" sqref="F70 F59 I58">
      <formula1>"あり,なし"</formula1>
    </dataValidation>
    <dataValidation type="list" allowBlank="1" showInputMessage="1" showErrorMessage="1" sqref="B22:D26">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3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69"/>
  <sheetViews>
    <sheetView showGridLines="0" view="pageBreakPreview" topLeftCell="A34" zoomScale="90" zoomScaleNormal="85" zoomScaleSheetLayoutView="90" workbookViewId="0">
      <selection activeCell="B60" sqref="B60:I60"/>
    </sheetView>
  </sheetViews>
  <sheetFormatPr defaultRowHeight="13.5" x14ac:dyDescent="0.15"/>
  <cols>
    <col min="1" max="1" width="2.75" style="15" customWidth="1"/>
    <col min="2" max="2" width="4.375" style="15" customWidth="1"/>
    <col min="3" max="3" width="5.625" style="15" customWidth="1"/>
    <col min="4" max="4" width="4.375" style="15" customWidth="1"/>
    <col min="5" max="5" width="7.25" style="15" customWidth="1"/>
    <col min="6" max="6" width="11.125" style="15" customWidth="1"/>
    <col min="7" max="7" width="9.5" style="15" customWidth="1"/>
    <col min="8" max="12" width="7.625" style="15" customWidth="1"/>
    <col min="13" max="13" width="8.625" style="15" customWidth="1"/>
    <col min="14" max="14" width="3.375" style="15" customWidth="1"/>
    <col min="15" max="17" width="13" style="16" customWidth="1"/>
    <col min="18" max="16384" width="9" style="16"/>
  </cols>
  <sheetData>
    <row r="1" spans="1:14" ht="21" customHeight="1" x14ac:dyDescent="0.15">
      <c r="A1" s="14" t="s">
        <v>145</v>
      </c>
      <c r="B1" s="1061" t="s">
        <v>146</v>
      </c>
      <c r="C1" s="1061"/>
      <c r="D1" s="1061"/>
      <c r="E1" s="1061"/>
      <c r="F1" s="1061"/>
      <c r="G1" s="1061"/>
      <c r="H1" s="1061"/>
      <c r="I1" s="1061"/>
    </row>
    <row r="2" spans="1:14" ht="21" customHeight="1" thickBot="1" x14ac:dyDescent="0.2">
      <c r="A2" s="14"/>
      <c r="B2" s="838" t="s">
        <v>147</v>
      </c>
      <c r="C2" s="838"/>
      <c r="D2" s="838"/>
      <c r="E2" s="838"/>
      <c r="F2" s="838"/>
      <c r="G2" s="17"/>
      <c r="H2" s="17"/>
      <c r="I2" s="17"/>
    </row>
    <row r="3" spans="1:14" ht="21" customHeight="1" x14ac:dyDescent="0.15">
      <c r="B3" s="1062" t="s">
        <v>148</v>
      </c>
      <c r="C3" s="660"/>
      <c r="D3" s="660"/>
      <c r="E3" s="660"/>
      <c r="F3" s="660"/>
      <c r="G3" s="1063"/>
      <c r="H3" s="1064"/>
      <c r="I3" s="1064"/>
      <c r="J3" s="18"/>
      <c r="K3" s="18"/>
      <c r="L3" s="18"/>
      <c r="M3" s="19"/>
    </row>
    <row r="4" spans="1:14" ht="21" customHeight="1" x14ac:dyDescent="0.15">
      <c r="B4" s="881" t="s">
        <v>149</v>
      </c>
      <c r="C4" s="895"/>
      <c r="D4" s="895"/>
      <c r="E4" s="895"/>
      <c r="F4" s="984"/>
      <c r="G4" s="1026"/>
      <c r="H4" s="1068"/>
      <c r="I4" s="1068"/>
      <c r="J4" s="20"/>
      <c r="K4" s="20"/>
      <c r="L4" s="20"/>
      <c r="M4" s="21"/>
    </row>
    <row r="5" spans="1:14" ht="21" customHeight="1" x14ac:dyDescent="0.15">
      <c r="B5" s="1065"/>
      <c r="C5" s="1066"/>
      <c r="D5" s="1066"/>
      <c r="E5" s="1066"/>
      <c r="F5" s="1067"/>
      <c r="G5" s="1069" t="s">
        <v>456</v>
      </c>
      <c r="H5" s="984"/>
      <c r="I5" s="566"/>
      <c r="J5" s="566"/>
      <c r="K5" s="566"/>
      <c r="L5" s="566"/>
      <c r="M5" s="575"/>
    </row>
    <row r="6" spans="1:14" ht="21" customHeight="1" x14ac:dyDescent="0.15">
      <c r="B6" s="1065"/>
      <c r="C6" s="1066"/>
      <c r="D6" s="1066"/>
      <c r="E6" s="1066"/>
      <c r="F6" s="1067"/>
      <c r="G6" s="1070"/>
      <c r="H6" s="1067"/>
      <c r="I6" s="566"/>
      <c r="J6" s="566"/>
      <c r="K6" s="566"/>
      <c r="L6" s="566"/>
      <c r="M6" s="575"/>
    </row>
    <row r="7" spans="1:14" ht="21" customHeight="1" x14ac:dyDescent="0.15">
      <c r="B7" s="865" t="s">
        <v>68</v>
      </c>
      <c r="C7" s="548"/>
      <c r="D7" s="548"/>
      <c r="E7" s="548"/>
      <c r="F7" s="548"/>
      <c r="G7" s="22"/>
      <c r="H7" s="1059"/>
      <c r="I7" s="1059"/>
      <c r="J7" s="1059"/>
      <c r="K7" s="1059"/>
      <c r="L7" s="1059"/>
      <c r="M7" s="1060"/>
    </row>
    <row r="8" spans="1:14" ht="21" customHeight="1" x14ac:dyDescent="0.15">
      <c r="B8" s="865" t="s">
        <v>150</v>
      </c>
      <c r="C8" s="548"/>
      <c r="D8" s="548"/>
      <c r="E8" s="548"/>
      <c r="F8" s="548"/>
      <c r="G8" s="22"/>
      <c r="H8" s="1059"/>
      <c r="I8" s="1059"/>
      <c r="J8" s="1059"/>
      <c r="K8" s="1059"/>
      <c r="L8" s="1059"/>
      <c r="M8" s="1060"/>
    </row>
    <row r="9" spans="1:14" ht="21" customHeight="1" x14ac:dyDescent="0.15">
      <c r="B9" s="1039" t="s">
        <v>151</v>
      </c>
      <c r="C9" s="618"/>
      <c r="D9" s="618"/>
      <c r="E9" s="618"/>
      <c r="F9" s="618"/>
      <c r="G9" s="22"/>
      <c r="H9" s="1059"/>
      <c r="I9" s="1059"/>
      <c r="J9" s="1059"/>
      <c r="K9" s="1059"/>
      <c r="L9" s="1059"/>
      <c r="M9" s="1060"/>
    </row>
    <row r="10" spans="1:14" ht="21" customHeight="1" x14ac:dyDescent="0.15">
      <c r="B10" s="617"/>
      <c r="C10" s="618"/>
      <c r="D10" s="618"/>
      <c r="E10" s="618"/>
      <c r="F10" s="618"/>
      <c r="G10" s="366" t="s">
        <v>359</v>
      </c>
      <c r="H10" s="967"/>
      <c r="I10" s="967"/>
      <c r="J10" s="967"/>
      <c r="K10" s="967"/>
      <c r="L10" s="967"/>
      <c r="M10" s="968"/>
    </row>
    <row r="11" spans="1:14" ht="21" customHeight="1" x14ac:dyDescent="0.15">
      <c r="B11" s="1048" t="s">
        <v>152</v>
      </c>
      <c r="C11" s="565"/>
      <c r="D11" s="565"/>
      <c r="E11" s="565"/>
      <c r="F11" s="362" t="s">
        <v>153</v>
      </c>
      <c r="G11" s="1051"/>
      <c r="H11" s="1052"/>
      <c r="I11" s="1052"/>
      <c r="J11" s="1052"/>
      <c r="K11" s="1052"/>
      <c r="L11" s="1052"/>
      <c r="M11" s="1053"/>
    </row>
    <row r="12" spans="1:14" ht="21" customHeight="1" thickBot="1" x14ac:dyDescent="0.2">
      <c r="B12" s="1049"/>
      <c r="C12" s="1050"/>
      <c r="D12" s="1050"/>
      <c r="E12" s="1050"/>
      <c r="F12" s="369" t="s">
        <v>397</v>
      </c>
      <c r="G12" s="1054"/>
      <c r="H12" s="729"/>
      <c r="I12" s="729"/>
      <c r="J12" s="729"/>
      <c r="K12" s="729"/>
      <c r="L12" s="729"/>
      <c r="M12" s="730"/>
    </row>
    <row r="13" spans="1:14" ht="21" customHeight="1" x14ac:dyDescent="0.15"/>
    <row r="14" spans="1:14" s="24" customFormat="1" ht="21" customHeight="1" thickBot="1" x14ac:dyDescent="0.2">
      <c r="A14" s="23"/>
      <c r="B14" s="1055" t="s">
        <v>344</v>
      </c>
      <c r="C14" s="1055"/>
      <c r="D14" s="1055"/>
      <c r="E14" s="1055"/>
      <c r="F14" s="1055"/>
      <c r="G14" s="1055"/>
      <c r="H14" s="1055"/>
      <c r="I14" s="1055"/>
      <c r="J14" s="1055"/>
      <c r="K14" s="1055"/>
      <c r="L14" s="1055"/>
      <c r="M14" s="1055"/>
      <c r="N14" s="23"/>
    </row>
    <row r="15" spans="1:14" ht="21" customHeight="1" x14ac:dyDescent="0.15">
      <c r="B15" s="1056"/>
      <c r="C15" s="1057"/>
      <c r="D15" s="1057"/>
      <c r="E15" s="1057"/>
      <c r="F15" s="1057"/>
      <c r="G15" s="1057"/>
      <c r="H15" s="847" t="s">
        <v>170</v>
      </c>
      <c r="I15" s="668"/>
      <c r="J15" s="669"/>
      <c r="K15" s="892" t="s">
        <v>171</v>
      </c>
      <c r="L15" s="893"/>
      <c r="M15" s="1058"/>
    </row>
    <row r="16" spans="1:14" ht="21" customHeight="1" x14ac:dyDescent="0.15">
      <c r="B16" s="807" t="s">
        <v>62</v>
      </c>
      <c r="C16" s="643"/>
      <c r="D16" s="643"/>
      <c r="E16" s="643"/>
      <c r="F16" s="822" t="s">
        <v>166</v>
      </c>
      <c r="G16" s="643"/>
      <c r="H16" s="670"/>
      <c r="I16" s="670"/>
      <c r="J16" s="670"/>
      <c r="K16" s="1008"/>
      <c r="L16" s="670"/>
      <c r="M16" s="671"/>
    </row>
    <row r="17" spans="1:15" ht="21" customHeight="1" x14ac:dyDescent="0.15">
      <c r="B17" s="1045"/>
      <c r="C17" s="643"/>
      <c r="D17" s="643"/>
      <c r="E17" s="643"/>
      <c r="F17" s="822" t="s">
        <v>167</v>
      </c>
      <c r="G17" s="643"/>
      <c r="H17" s="1046"/>
      <c r="I17" s="1046"/>
      <c r="J17" s="1046"/>
      <c r="K17" s="1046"/>
      <c r="L17" s="1046"/>
      <c r="M17" s="1047"/>
    </row>
    <row r="18" spans="1:15" ht="21" customHeight="1" x14ac:dyDescent="0.15">
      <c r="B18" s="913" t="s">
        <v>53</v>
      </c>
      <c r="C18" s="914"/>
      <c r="D18" s="914"/>
      <c r="E18" s="915"/>
      <c r="F18" s="822" t="s">
        <v>306</v>
      </c>
      <c r="G18" s="643"/>
      <c r="H18" s="1042"/>
      <c r="I18" s="1042"/>
      <c r="J18" s="1042"/>
      <c r="K18" s="1042"/>
      <c r="L18" s="1042"/>
      <c r="M18" s="1043"/>
    </row>
    <row r="19" spans="1:15" ht="21" customHeight="1" x14ac:dyDescent="0.15">
      <c r="B19" s="1039"/>
      <c r="C19" s="1040"/>
      <c r="D19" s="1040"/>
      <c r="E19" s="1041"/>
      <c r="F19" s="822" t="s">
        <v>414</v>
      </c>
      <c r="G19" s="643"/>
      <c r="H19" s="1008"/>
      <c r="I19" s="1008"/>
      <c r="J19" s="1008"/>
      <c r="K19" s="1008"/>
      <c r="L19" s="1008"/>
      <c r="M19" s="1044"/>
    </row>
    <row r="20" spans="1:15" ht="21" customHeight="1" x14ac:dyDescent="0.15">
      <c r="B20" s="1039"/>
      <c r="C20" s="1040"/>
      <c r="D20" s="1040"/>
      <c r="E20" s="1041"/>
      <c r="F20" s="822" t="s">
        <v>248</v>
      </c>
      <c r="G20" s="643"/>
      <c r="H20" s="735"/>
      <c r="I20" s="735"/>
      <c r="J20" s="735"/>
      <c r="K20" s="1037"/>
      <c r="L20" s="735"/>
      <c r="M20" s="1038"/>
    </row>
    <row r="21" spans="1:15" ht="21" customHeight="1" x14ac:dyDescent="0.15">
      <c r="B21" s="1039"/>
      <c r="C21" s="1040"/>
      <c r="D21" s="1040"/>
      <c r="E21" s="1041"/>
      <c r="F21" s="822" t="s">
        <v>249</v>
      </c>
      <c r="G21" s="643"/>
      <c r="H21" s="735"/>
      <c r="I21" s="735"/>
      <c r="J21" s="735"/>
      <c r="K21" s="1037"/>
      <c r="L21" s="735"/>
      <c r="M21" s="1038"/>
    </row>
    <row r="22" spans="1:15" ht="21" customHeight="1" x14ac:dyDescent="0.15">
      <c r="B22" s="1039"/>
      <c r="C22" s="1040"/>
      <c r="D22" s="1040"/>
      <c r="E22" s="1041"/>
      <c r="F22" s="822" t="s">
        <v>85</v>
      </c>
      <c r="G22" s="643"/>
      <c r="H22" s="735"/>
      <c r="I22" s="735"/>
      <c r="J22" s="735"/>
      <c r="K22" s="1037"/>
      <c r="L22" s="735"/>
      <c r="M22" s="1038"/>
    </row>
    <row r="23" spans="1:15" ht="21" customHeight="1" x14ac:dyDescent="0.15">
      <c r="B23" s="1039"/>
      <c r="C23" s="1040"/>
      <c r="D23" s="1040"/>
      <c r="E23" s="1041"/>
      <c r="F23" s="822" t="s">
        <v>426</v>
      </c>
      <c r="G23" s="643"/>
      <c r="H23" s="735"/>
      <c r="I23" s="735"/>
      <c r="J23" s="735"/>
      <c r="K23" s="1037"/>
      <c r="L23" s="735"/>
      <c r="M23" s="1038"/>
    </row>
    <row r="24" spans="1:15" ht="21" customHeight="1" x14ac:dyDescent="0.15">
      <c r="B24" s="1023"/>
      <c r="C24" s="1024"/>
      <c r="D24" s="1024"/>
      <c r="E24" s="1025"/>
      <c r="F24" s="822" t="s">
        <v>333</v>
      </c>
      <c r="G24" s="643"/>
      <c r="H24" s="670"/>
      <c r="I24" s="670"/>
      <c r="J24" s="670"/>
      <c r="K24" s="1008"/>
      <c r="L24" s="735"/>
      <c r="M24" s="1038"/>
    </row>
    <row r="25" spans="1:15" ht="21" customHeight="1" x14ac:dyDescent="0.15">
      <c r="B25" s="913" t="s">
        <v>459</v>
      </c>
      <c r="C25" s="914"/>
      <c r="D25" s="914"/>
      <c r="E25" s="915"/>
      <c r="F25" s="1026"/>
      <c r="G25" s="610"/>
      <c r="H25" s="1027"/>
      <c r="I25" s="1028"/>
      <c r="J25" s="1029"/>
      <c r="K25" s="1027"/>
      <c r="L25" s="1028"/>
      <c r="M25" s="1030"/>
    </row>
    <row r="26" spans="1:15" ht="21" customHeight="1" x14ac:dyDescent="0.15">
      <c r="B26" s="1023"/>
      <c r="C26" s="1024"/>
      <c r="D26" s="1024"/>
      <c r="E26" s="1025"/>
      <c r="F26" s="1031"/>
      <c r="G26" s="1032"/>
      <c r="H26" s="1033"/>
      <c r="I26" s="1034"/>
      <c r="J26" s="1035"/>
      <c r="K26" s="1033"/>
      <c r="L26" s="1034"/>
      <c r="M26" s="1036"/>
      <c r="O26" s="25"/>
    </row>
    <row r="27" spans="1:15" s="25" customFormat="1" ht="21" customHeight="1" x14ac:dyDescent="0.15">
      <c r="B27" s="1021" t="s">
        <v>460</v>
      </c>
      <c r="C27" s="1022"/>
      <c r="D27" s="1022"/>
      <c r="E27" s="1022"/>
      <c r="F27" s="1022"/>
      <c r="G27" s="1022"/>
      <c r="H27" s="1000"/>
      <c r="I27" s="1000"/>
      <c r="J27" s="1000"/>
      <c r="K27" s="1000"/>
      <c r="L27" s="1000"/>
      <c r="M27" s="1001"/>
    </row>
    <row r="28" spans="1:15" ht="21" customHeight="1" x14ac:dyDescent="0.15">
      <c r="B28" s="364"/>
      <c r="C28" s="822" t="s">
        <v>169</v>
      </c>
      <c r="D28" s="643"/>
      <c r="E28" s="643"/>
      <c r="F28" s="643"/>
      <c r="G28" s="643"/>
      <c r="H28" s="1000"/>
      <c r="I28" s="1000"/>
      <c r="J28" s="1000"/>
      <c r="K28" s="1000"/>
      <c r="L28" s="1000"/>
      <c r="M28" s="1001"/>
    </row>
    <row r="29" spans="1:15" s="24" customFormat="1" ht="21" customHeight="1" x14ac:dyDescent="0.15">
      <c r="A29" s="23"/>
      <c r="B29" s="364"/>
      <c r="C29" s="1011" t="s">
        <v>278</v>
      </c>
      <c r="D29" s="1014" t="s">
        <v>464</v>
      </c>
      <c r="E29" s="1014"/>
      <c r="F29" s="1014"/>
      <c r="G29" s="1015"/>
      <c r="H29" s="993"/>
      <c r="I29" s="993"/>
      <c r="J29" s="993"/>
      <c r="K29" s="993"/>
      <c r="L29" s="993"/>
      <c r="M29" s="1016"/>
      <c r="N29" s="23"/>
    </row>
    <row r="30" spans="1:15" s="24" customFormat="1" ht="21" customHeight="1" x14ac:dyDescent="0.15">
      <c r="A30" s="23"/>
      <c r="B30" s="364"/>
      <c r="C30" s="1012"/>
      <c r="D30" s="1017" t="s">
        <v>465</v>
      </c>
      <c r="E30" s="822" t="s">
        <v>57</v>
      </c>
      <c r="F30" s="643"/>
      <c r="G30" s="643"/>
      <c r="H30" s="1000"/>
      <c r="I30" s="1000"/>
      <c r="J30" s="1000"/>
      <c r="K30" s="1000"/>
      <c r="L30" s="1000"/>
      <c r="M30" s="1001"/>
      <c r="N30" s="23"/>
    </row>
    <row r="31" spans="1:15" s="24" customFormat="1" ht="21" customHeight="1" x14ac:dyDescent="0.15">
      <c r="A31" s="23"/>
      <c r="B31" s="364"/>
      <c r="C31" s="1012"/>
      <c r="D31" s="1018"/>
      <c r="E31" s="735"/>
      <c r="F31" s="735"/>
      <c r="G31" s="735"/>
      <c r="H31" s="1000"/>
      <c r="I31" s="1000"/>
      <c r="J31" s="1000"/>
      <c r="K31" s="1000"/>
      <c r="L31" s="1000"/>
      <c r="M31" s="1001"/>
      <c r="N31" s="23"/>
    </row>
    <row r="32" spans="1:15" s="24" customFormat="1" ht="21" customHeight="1" x14ac:dyDescent="0.15">
      <c r="A32" s="23"/>
      <c r="B32" s="364"/>
      <c r="C32" s="1012"/>
      <c r="D32" s="1019"/>
      <c r="E32" s="823" t="s">
        <v>338</v>
      </c>
      <c r="F32" s="824"/>
      <c r="G32" s="824"/>
      <c r="H32" s="1000"/>
      <c r="I32" s="1000"/>
      <c r="J32" s="1000"/>
      <c r="K32" s="1000"/>
      <c r="L32" s="1000"/>
      <c r="M32" s="1001"/>
      <c r="N32" s="23"/>
    </row>
    <row r="33" spans="1:16" s="24" customFormat="1" ht="21" customHeight="1" x14ac:dyDescent="0.15">
      <c r="A33" s="23"/>
      <c r="B33" s="364"/>
      <c r="C33" s="1012"/>
      <c r="D33" s="1019"/>
      <c r="E33" s="735"/>
      <c r="F33" s="735"/>
      <c r="G33" s="735"/>
      <c r="H33" s="1000"/>
      <c r="I33" s="1000"/>
      <c r="J33" s="1000"/>
      <c r="K33" s="1000"/>
      <c r="L33" s="1000"/>
      <c r="M33" s="1001"/>
      <c r="N33" s="23"/>
    </row>
    <row r="34" spans="1:16" s="24" customFormat="1" ht="21" customHeight="1" x14ac:dyDescent="0.15">
      <c r="A34" s="23"/>
      <c r="B34" s="364"/>
      <c r="C34" s="1012"/>
      <c r="D34" s="1019"/>
      <c r="E34" s="735"/>
      <c r="F34" s="735"/>
      <c r="G34" s="735"/>
      <c r="H34" s="1000"/>
      <c r="I34" s="1000"/>
      <c r="J34" s="1000"/>
      <c r="K34" s="1005"/>
      <c r="L34" s="1006"/>
      <c r="M34" s="1007"/>
      <c r="N34" s="23"/>
    </row>
    <row r="35" spans="1:16" s="24" customFormat="1" ht="21" customHeight="1" x14ac:dyDescent="0.15">
      <c r="A35" s="23"/>
      <c r="B35" s="27"/>
      <c r="C35" s="1013"/>
      <c r="D35" s="1020"/>
      <c r="E35" s="1008"/>
      <c r="F35" s="670"/>
      <c r="G35" s="670"/>
      <c r="H35" s="1000"/>
      <c r="I35" s="1000"/>
      <c r="J35" s="1000"/>
      <c r="K35" s="1009"/>
      <c r="L35" s="1009"/>
      <c r="M35" s="1010"/>
      <c r="N35" s="23"/>
    </row>
    <row r="36" spans="1:16" s="24" customFormat="1" ht="36" customHeight="1" thickBot="1" x14ac:dyDescent="0.2">
      <c r="A36" s="23"/>
      <c r="B36" s="1002" t="s">
        <v>630</v>
      </c>
      <c r="C36" s="1003"/>
      <c r="D36" s="1003"/>
      <c r="E36" s="1003"/>
      <c r="F36" s="1003"/>
      <c r="G36" s="1003"/>
      <c r="H36" s="1003"/>
      <c r="I36" s="1003"/>
      <c r="J36" s="1003"/>
      <c r="K36" s="1003"/>
      <c r="L36" s="1003"/>
      <c r="M36" s="1004"/>
      <c r="N36" s="23"/>
    </row>
    <row r="37" spans="1:16" s="24" customFormat="1" ht="21" customHeight="1" x14ac:dyDescent="0.15">
      <c r="A37" s="23"/>
      <c r="B37" s="15"/>
      <c r="C37" s="31"/>
      <c r="D37" s="31"/>
      <c r="E37" s="31"/>
      <c r="F37" s="31"/>
      <c r="G37" s="31"/>
      <c r="H37" s="31"/>
      <c r="I37" s="31"/>
      <c r="J37" s="31"/>
      <c r="K37" s="31"/>
      <c r="L37" s="31"/>
      <c r="M37" s="31"/>
      <c r="N37" s="15"/>
      <c r="O37" s="28"/>
      <c r="P37" s="29"/>
    </row>
    <row r="38" spans="1:16" ht="21" customHeight="1" thickBot="1" x14ac:dyDescent="0.2">
      <c r="B38" s="994" t="s">
        <v>378</v>
      </c>
      <c r="C38" s="995"/>
      <c r="D38" s="995"/>
      <c r="E38" s="995"/>
      <c r="F38" s="995"/>
    </row>
    <row r="39" spans="1:16" ht="21" customHeight="1" x14ac:dyDescent="0.15">
      <c r="B39" s="996" t="s">
        <v>169</v>
      </c>
      <c r="C39" s="893"/>
      <c r="D39" s="893"/>
      <c r="E39" s="893"/>
      <c r="F39" s="893"/>
      <c r="G39" s="997"/>
      <c r="H39" s="998"/>
      <c r="I39" s="998"/>
      <c r="J39" s="998"/>
      <c r="K39" s="998"/>
      <c r="L39" s="998"/>
      <c r="M39" s="999"/>
    </row>
    <row r="40" spans="1:16" ht="21" customHeight="1" x14ac:dyDescent="0.15">
      <c r="B40" s="881" t="s">
        <v>67</v>
      </c>
      <c r="C40" s="895"/>
      <c r="D40" s="895"/>
      <c r="E40" s="895"/>
      <c r="F40" s="984"/>
      <c r="G40" s="32" t="s">
        <v>317</v>
      </c>
      <c r="H40" s="33"/>
      <c r="I40" s="34" t="s">
        <v>406</v>
      </c>
      <c r="J40" s="34"/>
      <c r="K40" s="34"/>
      <c r="L40" s="34"/>
      <c r="M40" s="35"/>
    </row>
    <row r="41" spans="1:16" s="24" customFormat="1" ht="21" customHeight="1" x14ac:dyDescent="0.15">
      <c r="A41" s="23"/>
      <c r="B41" s="985"/>
      <c r="C41" s="986"/>
      <c r="D41" s="986"/>
      <c r="E41" s="986"/>
      <c r="F41" s="987"/>
      <c r="G41" s="988" t="s">
        <v>264</v>
      </c>
      <c r="H41" s="902"/>
      <c r="I41" s="989"/>
      <c r="J41" s="967"/>
      <c r="K41" s="967"/>
      <c r="L41" s="967"/>
      <c r="M41" s="968"/>
      <c r="N41" s="23"/>
    </row>
    <row r="42" spans="1:16" s="24" customFormat="1" ht="21" customHeight="1" x14ac:dyDescent="0.15">
      <c r="A42" s="23"/>
      <c r="B42" s="865" t="s">
        <v>168</v>
      </c>
      <c r="C42" s="990"/>
      <c r="D42" s="990"/>
      <c r="E42" s="990"/>
      <c r="F42" s="990"/>
      <c r="G42" s="966"/>
      <c r="H42" s="991"/>
      <c r="I42" s="991"/>
      <c r="J42" s="991"/>
      <c r="K42" s="991"/>
      <c r="L42" s="991"/>
      <c r="M42" s="992"/>
      <c r="N42" s="23"/>
    </row>
    <row r="43" spans="1:16" ht="21" customHeight="1" x14ac:dyDescent="0.15">
      <c r="B43" s="865" t="s">
        <v>57</v>
      </c>
      <c r="C43" s="990"/>
      <c r="D43" s="990"/>
      <c r="E43" s="990"/>
      <c r="F43" s="990"/>
      <c r="G43" s="733"/>
      <c r="H43" s="969"/>
      <c r="I43" s="969"/>
      <c r="J43" s="969"/>
      <c r="K43" s="969"/>
      <c r="L43" s="969"/>
      <c r="M43" s="734"/>
    </row>
    <row r="44" spans="1:16" s="24" customFormat="1" ht="21" customHeight="1" x14ac:dyDescent="0.15">
      <c r="A44" s="23"/>
      <c r="B44" s="979"/>
      <c r="C44" s="920"/>
      <c r="D44" s="920"/>
      <c r="E44" s="920"/>
      <c r="F44" s="920"/>
      <c r="G44" s="733"/>
      <c r="H44" s="969"/>
      <c r="I44" s="969"/>
      <c r="J44" s="969"/>
      <c r="K44" s="969"/>
      <c r="L44" s="969"/>
      <c r="M44" s="734"/>
      <c r="N44" s="23"/>
    </row>
    <row r="45" spans="1:16" s="24" customFormat="1" ht="21" customHeight="1" x14ac:dyDescent="0.15">
      <c r="A45" s="23"/>
      <c r="B45" s="980" t="s">
        <v>339</v>
      </c>
      <c r="C45" s="981"/>
      <c r="D45" s="981"/>
      <c r="E45" s="981"/>
      <c r="F45" s="981"/>
      <c r="G45" s="982"/>
      <c r="H45" s="969"/>
      <c r="I45" s="969"/>
      <c r="J45" s="969"/>
      <c r="K45" s="969"/>
      <c r="L45" s="969"/>
      <c r="M45" s="734"/>
      <c r="N45" s="23"/>
    </row>
    <row r="46" spans="1:16" s="24" customFormat="1" ht="21" customHeight="1" x14ac:dyDescent="0.15">
      <c r="A46" s="23"/>
      <c r="B46" s="983"/>
      <c r="C46" s="570"/>
      <c r="D46" s="570"/>
      <c r="E46" s="570"/>
      <c r="F46" s="551"/>
      <c r="G46" s="966"/>
      <c r="H46" s="967"/>
      <c r="I46" s="967"/>
      <c r="J46" s="967"/>
      <c r="K46" s="967"/>
      <c r="L46" s="967"/>
      <c r="M46" s="968"/>
      <c r="N46" s="23"/>
    </row>
    <row r="47" spans="1:16" ht="21" customHeight="1" x14ac:dyDescent="0.15">
      <c r="B47" s="965"/>
      <c r="C47" s="920"/>
      <c r="D47" s="920"/>
      <c r="E47" s="920"/>
      <c r="F47" s="920"/>
      <c r="G47" s="966"/>
      <c r="H47" s="967"/>
      <c r="I47" s="967"/>
      <c r="J47" s="967"/>
      <c r="K47" s="967"/>
      <c r="L47" s="967"/>
      <c r="M47" s="968"/>
    </row>
    <row r="48" spans="1:16" ht="21" customHeight="1" x14ac:dyDescent="0.15">
      <c r="B48" s="913" t="s">
        <v>468</v>
      </c>
      <c r="C48" s="914"/>
      <c r="D48" s="914"/>
      <c r="E48" s="914"/>
      <c r="F48" s="915"/>
      <c r="G48" s="733"/>
      <c r="H48" s="969"/>
      <c r="I48" s="969"/>
      <c r="J48" s="969"/>
      <c r="K48" s="969"/>
      <c r="L48" s="969"/>
      <c r="M48" s="734"/>
    </row>
    <row r="49" spans="1:14" ht="18" customHeight="1" x14ac:dyDescent="0.15">
      <c r="B49" s="913" t="s">
        <v>172</v>
      </c>
      <c r="C49" s="914"/>
      <c r="D49" s="914"/>
      <c r="E49" s="914"/>
      <c r="F49" s="915"/>
      <c r="G49" s="973" t="s">
        <v>174</v>
      </c>
      <c r="H49" s="974"/>
      <c r="I49" s="974"/>
      <c r="J49" s="974"/>
      <c r="K49" s="974"/>
      <c r="L49" s="974"/>
      <c r="M49" s="975"/>
    </row>
    <row r="50" spans="1:14" ht="18" customHeight="1" x14ac:dyDescent="0.15">
      <c r="B50" s="970"/>
      <c r="C50" s="971"/>
      <c r="D50" s="971"/>
      <c r="E50" s="971"/>
      <c r="F50" s="972"/>
      <c r="G50" s="976"/>
      <c r="H50" s="977"/>
      <c r="I50" s="977"/>
      <c r="J50" s="977"/>
      <c r="K50" s="977"/>
      <c r="L50" s="977"/>
      <c r="M50" s="978"/>
    </row>
    <row r="51" spans="1:14" ht="21" customHeight="1" thickBot="1" x14ac:dyDescent="0.2">
      <c r="B51" s="851" t="s">
        <v>173</v>
      </c>
      <c r="C51" s="890"/>
      <c r="D51" s="890"/>
      <c r="E51" s="890"/>
      <c r="F51" s="890"/>
      <c r="G51" s="952"/>
      <c r="H51" s="953"/>
      <c r="I51" s="953"/>
      <c r="J51" s="953"/>
      <c r="K51" s="953"/>
      <c r="L51" s="953"/>
      <c r="M51" s="954"/>
    </row>
    <row r="52" spans="1:14" ht="21" customHeight="1" x14ac:dyDescent="0.15"/>
    <row r="53" spans="1:14" ht="21" customHeight="1" thickBot="1" x14ac:dyDescent="0.2">
      <c r="B53" s="955" t="s">
        <v>175</v>
      </c>
      <c r="C53" s="956"/>
      <c r="D53" s="956"/>
      <c r="E53" s="956"/>
      <c r="F53" s="956"/>
      <c r="G53" s="956"/>
      <c r="H53" s="956"/>
      <c r="I53" s="956"/>
      <c r="J53" s="956"/>
      <c r="K53" s="367"/>
      <c r="L53" s="367"/>
      <c r="M53" s="367"/>
    </row>
    <row r="54" spans="1:14" s="24" customFormat="1" ht="21" customHeight="1" x14ac:dyDescent="0.15">
      <c r="A54" s="23"/>
      <c r="B54" s="957" t="s">
        <v>457</v>
      </c>
      <c r="C54" s="958"/>
      <c r="D54" s="958"/>
      <c r="E54" s="958"/>
      <c r="F54" s="958"/>
      <c r="G54" s="958"/>
      <c r="H54" s="958"/>
      <c r="I54" s="959"/>
      <c r="J54" s="958"/>
      <c r="K54" s="958"/>
      <c r="L54" s="958"/>
      <c r="M54" s="960"/>
      <c r="N54" s="23"/>
    </row>
    <row r="55" spans="1:14" s="24" customFormat="1" ht="18" customHeight="1" x14ac:dyDescent="0.15">
      <c r="A55" s="23"/>
      <c r="B55" s="933" t="s">
        <v>458</v>
      </c>
      <c r="C55" s="934"/>
      <c r="D55" s="934"/>
      <c r="E55" s="934"/>
      <c r="F55" s="934"/>
      <c r="G55" s="934"/>
      <c r="H55" s="935"/>
      <c r="I55" s="936"/>
      <c r="J55" s="937"/>
      <c r="K55" s="937"/>
      <c r="L55" s="937"/>
      <c r="M55" s="938"/>
      <c r="N55" s="23"/>
    </row>
    <row r="56" spans="1:14" s="24" customFormat="1" ht="18" customHeight="1" x14ac:dyDescent="0.15">
      <c r="A56" s="23"/>
      <c r="B56" s="689"/>
      <c r="C56" s="690"/>
      <c r="D56" s="690"/>
      <c r="E56" s="690"/>
      <c r="F56" s="690"/>
      <c r="G56" s="690"/>
      <c r="H56" s="691"/>
      <c r="I56" s="939"/>
      <c r="J56" s="940"/>
      <c r="K56" s="940"/>
      <c r="L56" s="940"/>
      <c r="M56" s="941"/>
      <c r="N56" s="23"/>
    </row>
    <row r="57" spans="1:14" s="24" customFormat="1" ht="21" customHeight="1" thickBot="1" x14ac:dyDescent="0.2">
      <c r="A57" s="23"/>
      <c r="B57" s="942" t="s">
        <v>280</v>
      </c>
      <c r="C57" s="943"/>
      <c r="D57" s="943"/>
      <c r="E57" s="943"/>
      <c r="F57" s="943"/>
      <c r="G57" s="943"/>
      <c r="H57" s="943"/>
      <c r="I57" s="943"/>
      <c r="J57" s="943"/>
      <c r="K57" s="943"/>
      <c r="L57" s="943"/>
      <c r="M57" s="944"/>
      <c r="N57" s="23"/>
    </row>
    <row r="58" spans="1:14" s="24" customFormat="1" ht="21" customHeight="1" x14ac:dyDescent="0.15">
      <c r="A58" s="23"/>
      <c r="B58" s="23"/>
      <c r="C58" s="23"/>
      <c r="D58" s="23"/>
      <c r="E58" s="23"/>
      <c r="F58" s="23"/>
      <c r="G58" s="23"/>
      <c r="H58" s="23"/>
      <c r="I58" s="23"/>
      <c r="J58" s="23"/>
      <c r="K58" s="23"/>
      <c r="L58" s="23"/>
      <c r="M58" s="23"/>
      <c r="N58" s="23"/>
    </row>
    <row r="59" spans="1:14" s="24" customFormat="1" ht="21" customHeight="1" thickBot="1" x14ac:dyDescent="0.2">
      <c r="A59" s="23"/>
      <c r="B59" s="779" t="s">
        <v>263</v>
      </c>
      <c r="C59" s="779"/>
      <c r="D59" s="779"/>
      <c r="E59" s="779"/>
      <c r="F59" s="779"/>
      <c r="G59" s="779"/>
      <c r="H59" s="779"/>
      <c r="I59" s="36"/>
      <c r="J59" s="36"/>
      <c r="K59" s="36"/>
      <c r="L59" s="36"/>
      <c r="M59" s="36"/>
      <c r="N59" s="23"/>
    </row>
    <row r="60" spans="1:14" s="24" customFormat="1" ht="21" customHeight="1" x14ac:dyDescent="0.15">
      <c r="A60" s="23"/>
      <c r="B60" s="961" t="s">
        <v>629</v>
      </c>
      <c r="C60" s="909"/>
      <c r="D60" s="909"/>
      <c r="E60" s="909"/>
      <c r="F60" s="909"/>
      <c r="G60" s="909"/>
      <c r="H60" s="909"/>
      <c r="I60" s="909"/>
      <c r="J60" s="962"/>
      <c r="K60" s="963"/>
      <c r="L60" s="963"/>
      <c r="M60" s="964"/>
      <c r="N60" s="23"/>
    </row>
    <row r="61" spans="1:14" ht="21" customHeight="1" x14ac:dyDescent="0.15">
      <c r="B61" s="945" t="s">
        <v>176</v>
      </c>
      <c r="C61" s="946"/>
      <c r="D61" s="946"/>
      <c r="E61" s="946"/>
      <c r="F61" s="946"/>
      <c r="G61" s="946"/>
      <c r="H61" s="946"/>
      <c r="I61" s="946"/>
      <c r="J61" s="947"/>
      <c r="K61" s="948"/>
      <c r="L61" s="948"/>
      <c r="M61" s="949"/>
    </row>
    <row r="62" spans="1:14" ht="21" customHeight="1" x14ac:dyDescent="0.15">
      <c r="B62" s="807" t="s">
        <v>177</v>
      </c>
      <c r="C62" s="822"/>
      <c r="D62" s="822"/>
      <c r="E62" s="822"/>
      <c r="F62" s="822"/>
      <c r="G62" s="822"/>
      <c r="H62" s="822"/>
      <c r="I62" s="822"/>
      <c r="J62" s="574"/>
      <c r="K62" s="566"/>
      <c r="L62" s="566"/>
      <c r="M62" s="575"/>
    </row>
    <row r="63" spans="1:14" ht="18" customHeight="1" x14ac:dyDescent="0.15">
      <c r="B63" s="829" t="s">
        <v>178</v>
      </c>
      <c r="C63" s="898"/>
      <c r="D63" s="898"/>
      <c r="E63" s="898"/>
      <c r="F63" s="898"/>
      <c r="G63" s="898"/>
      <c r="H63" s="898"/>
      <c r="I63" s="898"/>
      <c r="J63" s="927"/>
      <c r="K63" s="928"/>
      <c r="L63" s="928"/>
      <c r="M63" s="929"/>
    </row>
    <row r="64" spans="1:14" ht="18" customHeight="1" x14ac:dyDescent="0.15">
      <c r="B64" s="829"/>
      <c r="C64" s="898"/>
      <c r="D64" s="898"/>
      <c r="E64" s="898"/>
      <c r="F64" s="898"/>
      <c r="G64" s="898"/>
      <c r="H64" s="898"/>
      <c r="I64" s="898"/>
      <c r="J64" s="930"/>
      <c r="K64" s="931"/>
      <c r="L64" s="931"/>
      <c r="M64" s="932"/>
    </row>
    <row r="65" spans="2:13" ht="21" customHeight="1" x14ac:dyDescent="0.15">
      <c r="B65" s="807" t="s">
        <v>370</v>
      </c>
      <c r="C65" s="822"/>
      <c r="D65" s="822"/>
      <c r="E65" s="822"/>
      <c r="F65" s="822"/>
      <c r="G65" s="822"/>
      <c r="H65" s="822"/>
      <c r="I65" s="822"/>
      <c r="J65" s="950"/>
      <c r="K65" s="950"/>
      <c r="L65" s="950"/>
      <c r="M65" s="951"/>
    </row>
    <row r="66" spans="2:13" ht="21" customHeight="1" x14ac:dyDescent="0.15">
      <c r="B66" s="829" t="s">
        <v>179</v>
      </c>
      <c r="C66" s="564"/>
      <c r="D66" s="564"/>
      <c r="E66" s="564"/>
      <c r="F66" s="822" t="s">
        <v>181</v>
      </c>
      <c r="G66" s="822"/>
      <c r="H66" s="822"/>
      <c r="I66" s="822"/>
      <c r="J66" s="681"/>
      <c r="K66" s="682"/>
      <c r="L66" s="682"/>
      <c r="M66" s="683"/>
    </row>
    <row r="67" spans="2:13" ht="21" customHeight="1" x14ac:dyDescent="0.15">
      <c r="B67" s="926"/>
      <c r="C67" s="564"/>
      <c r="D67" s="564"/>
      <c r="E67" s="564"/>
      <c r="F67" s="822" t="s">
        <v>182</v>
      </c>
      <c r="G67" s="822"/>
      <c r="H67" s="822"/>
      <c r="I67" s="822"/>
      <c r="J67" s="681"/>
      <c r="K67" s="682"/>
      <c r="L67" s="682"/>
      <c r="M67" s="683"/>
    </row>
    <row r="68" spans="2:13" ht="21" customHeight="1" x14ac:dyDescent="0.15">
      <c r="B68" s="913" t="s">
        <v>180</v>
      </c>
      <c r="C68" s="914"/>
      <c r="D68" s="914"/>
      <c r="E68" s="915"/>
      <c r="F68" s="919"/>
      <c r="G68" s="920"/>
      <c r="H68" s="920"/>
      <c r="I68" s="921"/>
      <c r="J68" s="670"/>
      <c r="K68" s="670"/>
      <c r="L68" s="670"/>
      <c r="M68" s="671"/>
    </row>
    <row r="69" spans="2:13" ht="21" customHeight="1" thickBot="1" x14ac:dyDescent="0.2">
      <c r="B69" s="916"/>
      <c r="C69" s="917"/>
      <c r="D69" s="917"/>
      <c r="E69" s="918"/>
      <c r="F69" s="922"/>
      <c r="G69" s="923"/>
      <c r="H69" s="923"/>
      <c r="I69" s="924"/>
      <c r="J69" s="602"/>
      <c r="K69" s="603"/>
      <c r="L69" s="603"/>
      <c r="M69" s="925"/>
    </row>
  </sheetData>
  <mergeCells count="140">
    <mergeCell ref="B7:F7"/>
    <mergeCell ref="H7:M7"/>
    <mergeCell ref="B8:F8"/>
    <mergeCell ref="H8:M8"/>
    <mergeCell ref="B9:F10"/>
    <mergeCell ref="H9:M9"/>
    <mergeCell ref="H10:M10"/>
    <mergeCell ref="B2:F2"/>
    <mergeCell ref="B1:I1"/>
    <mergeCell ref="B3:F3"/>
    <mergeCell ref="G3:I3"/>
    <mergeCell ref="B4:F6"/>
    <mergeCell ref="G4:I4"/>
    <mergeCell ref="G5:H6"/>
    <mergeCell ref="I5:M5"/>
    <mergeCell ref="I6:M6"/>
    <mergeCell ref="B16:E17"/>
    <mergeCell ref="F16:G16"/>
    <mergeCell ref="H16:J16"/>
    <mergeCell ref="K16:M16"/>
    <mergeCell ref="F17:G17"/>
    <mergeCell ref="H17:J17"/>
    <mergeCell ref="K17:M17"/>
    <mergeCell ref="B11:E12"/>
    <mergeCell ref="G11:M11"/>
    <mergeCell ref="G12:M12"/>
    <mergeCell ref="B14:M14"/>
    <mergeCell ref="B15:G15"/>
    <mergeCell ref="H15:J15"/>
    <mergeCell ref="K15:M15"/>
    <mergeCell ref="B18:E24"/>
    <mergeCell ref="F18:G18"/>
    <mergeCell ref="H18:J18"/>
    <mergeCell ref="K18:M18"/>
    <mergeCell ref="F19:G19"/>
    <mergeCell ref="H19:J19"/>
    <mergeCell ref="K19:M19"/>
    <mergeCell ref="F20:G20"/>
    <mergeCell ref="H20:J20"/>
    <mergeCell ref="K20:M20"/>
    <mergeCell ref="F23:G23"/>
    <mergeCell ref="H23:J23"/>
    <mergeCell ref="K23:M23"/>
    <mergeCell ref="F24:G24"/>
    <mergeCell ref="H24:J24"/>
    <mergeCell ref="K24:M24"/>
    <mergeCell ref="F21:G21"/>
    <mergeCell ref="H21:J21"/>
    <mergeCell ref="K21:M21"/>
    <mergeCell ref="F22:G22"/>
    <mergeCell ref="H22:J22"/>
    <mergeCell ref="K22:M22"/>
    <mergeCell ref="B27:G27"/>
    <mergeCell ref="H27:J27"/>
    <mergeCell ref="K27:M27"/>
    <mergeCell ref="C28:G28"/>
    <mergeCell ref="H28:J28"/>
    <mergeCell ref="K28:M28"/>
    <mergeCell ref="B25:E26"/>
    <mergeCell ref="F25:G25"/>
    <mergeCell ref="H25:J25"/>
    <mergeCell ref="K25:M25"/>
    <mergeCell ref="F26:G26"/>
    <mergeCell ref="H26:J26"/>
    <mergeCell ref="K26:M26"/>
    <mergeCell ref="K29:M29"/>
    <mergeCell ref="D30:D35"/>
    <mergeCell ref="E30:G30"/>
    <mergeCell ref="H30:J30"/>
    <mergeCell ref="K30:M30"/>
    <mergeCell ref="E31:G31"/>
    <mergeCell ref="H31:J31"/>
    <mergeCell ref="K31:M31"/>
    <mergeCell ref="E32:G32"/>
    <mergeCell ref="H32:J32"/>
    <mergeCell ref="B40:F41"/>
    <mergeCell ref="G41:H41"/>
    <mergeCell ref="I41:M41"/>
    <mergeCell ref="B42:F42"/>
    <mergeCell ref="G42:M42"/>
    <mergeCell ref="B43:F43"/>
    <mergeCell ref="G43:M43"/>
    <mergeCell ref="H29:J29"/>
    <mergeCell ref="B38:F38"/>
    <mergeCell ref="B39:F39"/>
    <mergeCell ref="G39:M39"/>
    <mergeCell ref="K32:M32"/>
    <mergeCell ref="E33:G33"/>
    <mergeCell ref="H33:J33"/>
    <mergeCell ref="K33:M33"/>
    <mergeCell ref="B36:M36"/>
    <mergeCell ref="E34:G34"/>
    <mergeCell ref="H34:J34"/>
    <mergeCell ref="K34:M34"/>
    <mergeCell ref="E35:G35"/>
    <mergeCell ref="H35:J35"/>
    <mergeCell ref="K35:M35"/>
    <mergeCell ref="C29:C35"/>
    <mergeCell ref="D29:G29"/>
    <mergeCell ref="B47:F47"/>
    <mergeCell ref="G47:M47"/>
    <mergeCell ref="B48:F48"/>
    <mergeCell ref="G48:M48"/>
    <mergeCell ref="B49:F50"/>
    <mergeCell ref="G49:M50"/>
    <mergeCell ref="B44:F44"/>
    <mergeCell ref="G44:M44"/>
    <mergeCell ref="B45:F45"/>
    <mergeCell ref="G45:M45"/>
    <mergeCell ref="B46:F46"/>
    <mergeCell ref="G46:M46"/>
    <mergeCell ref="B55:H56"/>
    <mergeCell ref="I55:M56"/>
    <mergeCell ref="F66:I66"/>
    <mergeCell ref="B57:M57"/>
    <mergeCell ref="B59:H59"/>
    <mergeCell ref="B61:I61"/>
    <mergeCell ref="J61:M61"/>
    <mergeCell ref="J65:M65"/>
    <mergeCell ref="B51:F51"/>
    <mergeCell ref="G51:M51"/>
    <mergeCell ref="B53:J53"/>
    <mergeCell ref="B54:H54"/>
    <mergeCell ref="I54:M54"/>
    <mergeCell ref="B62:I62"/>
    <mergeCell ref="J62:M62"/>
    <mergeCell ref="B60:I60"/>
    <mergeCell ref="J60:M60"/>
    <mergeCell ref="B68:E69"/>
    <mergeCell ref="F68:I68"/>
    <mergeCell ref="J68:M68"/>
    <mergeCell ref="F69:I69"/>
    <mergeCell ref="J69:M69"/>
    <mergeCell ref="B63:I64"/>
    <mergeCell ref="J66:M66"/>
    <mergeCell ref="B66:E67"/>
    <mergeCell ref="J63:M64"/>
    <mergeCell ref="B65:I65"/>
    <mergeCell ref="F67:I67"/>
    <mergeCell ref="J67:M67"/>
  </mergeCells>
  <phoneticPr fontId="2"/>
  <dataValidations count="9">
    <dataValidation type="list" allowBlank="1" showInputMessage="1" showErrorMessage="1" sqref="G3">
      <formula1>"利用権方式,建物賃貸借方式,終身建物賃貸借方式"</formula1>
    </dataValidation>
    <dataValidation type="list" allowBlank="1" showInputMessage="1" showErrorMessage="1" sqref="G4">
      <formula1>"全額前払い方式,一部前払い・一部月払い方式,月払い方式,選択方式"</formula1>
    </dataValidation>
    <dataValidation type="list" allowBlank="1" showInputMessage="1" showErrorMessage="1" sqref="G7:G9 H20:M24">
      <formula1>"あり,なし"</formula1>
    </dataValidation>
    <dataValidation type="list" allowBlank="1" showInputMessage="1" showErrorMessage="1" sqref="F25:G25">
      <formula1>"敷金,前払金（家賃、介護サービス費等）,その他"</formula1>
    </dataValidation>
    <dataValidation type="list" allowBlank="1"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E31:G31 B44:F44">
      <formula1>"管理費,共益費"</formula1>
    </dataValidation>
    <dataValidation type="list" allowBlank="1" showInputMessage="1" showErrorMessage="1" sqref="F68:I69">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E33:G33 B46">
      <formula1>"光熱水費,電気代,水道代"</formula1>
    </dataValidation>
    <dataValidation type="list" allowBlank="1" showInputMessage="1" showErrorMessage="1" sqref="E34:G34 B47:F47">
      <formula1>"管理費,生活サポート費"</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K75"/>
  <sheetViews>
    <sheetView showGridLines="0" view="pageBreakPreview" topLeftCell="A31" zoomScale="85" zoomScaleNormal="85" zoomScaleSheetLayoutView="85" workbookViewId="0">
      <selection activeCell="H13" sqref="H13:J13"/>
    </sheetView>
  </sheetViews>
  <sheetFormatPr defaultRowHeight="13.5" x14ac:dyDescent="0.15"/>
  <cols>
    <col min="1" max="1" width="2.625" style="16" customWidth="1"/>
    <col min="2" max="2" width="6.75" style="16" customWidth="1"/>
    <col min="3" max="3" width="6.125" style="16" customWidth="1"/>
    <col min="4" max="7" width="9" style="16" customWidth="1"/>
    <col min="8" max="8" width="9" style="16"/>
    <col min="9" max="9" width="9.375" style="16" customWidth="1"/>
    <col min="10" max="10" width="9" style="16" customWidth="1"/>
    <col min="11" max="11" width="9" style="16"/>
    <col min="12" max="12" width="3.375" style="16" customWidth="1"/>
    <col min="13" max="15" width="13" style="16" customWidth="1"/>
    <col min="16" max="16384" width="9" style="16"/>
  </cols>
  <sheetData>
    <row r="1" spans="1:11" ht="21" customHeight="1" x14ac:dyDescent="0.15">
      <c r="A1" s="14" t="s">
        <v>319</v>
      </c>
      <c r="B1" s="636" t="s">
        <v>62</v>
      </c>
      <c r="C1" s="636"/>
      <c r="D1" s="636"/>
      <c r="E1" s="636"/>
      <c r="F1" s="636"/>
      <c r="G1" s="636"/>
      <c r="H1" s="636"/>
      <c r="I1" s="636"/>
    </row>
    <row r="2" spans="1:11" ht="21" customHeight="1" thickBot="1" x14ac:dyDescent="0.2">
      <c r="A2" s="215"/>
      <c r="B2" s="556" t="s">
        <v>231</v>
      </c>
      <c r="C2" s="1094"/>
      <c r="D2" s="1094"/>
      <c r="E2" s="80"/>
      <c r="F2" s="80"/>
      <c r="G2" s="80"/>
      <c r="H2" s="80"/>
      <c r="I2" s="80"/>
    </row>
    <row r="3" spans="1:11" ht="21" customHeight="1" x14ac:dyDescent="0.15">
      <c r="B3" s="659" t="s">
        <v>188</v>
      </c>
      <c r="C3" s="661"/>
      <c r="D3" s="846" t="s">
        <v>184</v>
      </c>
      <c r="E3" s="846"/>
      <c r="F3" s="846"/>
      <c r="G3" s="846"/>
      <c r="H3" s="1097"/>
      <c r="I3" s="1098"/>
      <c r="J3" s="1098"/>
      <c r="K3" s="216" t="s">
        <v>318</v>
      </c>
    </row>
    <row r="4" spans="1:11" ht="21" customHeight="1" x14ac:dyDescent="0.15">
      <c r="B4" s="662"/>
      <c r="C4" s="664"/>
      <c r="D4" s="643" t="s">
        <v>185</v>
      </c>
      <c r="E4" s="643"/>
      <c r="F4" s="643"/>
      <c r="G4" s="643"/>
      <c r="H4" s="1076"/>
      <c r="I4" s="1077"/>
      <c r="J4" s="1077"/>
      <c r="K4" s="217" t="s">
        <v>318</v>
      </c>
    </row>
    <row r="5" spans="1:11" ht="21" customHeight="1" x14ac:dyDescent="0.15">
      <c r="B5" s="662"/>
      <c r="C5" s="664"/>
      <c r="D5" s="643" t="s">
        <v>186</v>
      </c>
      <c r="E5" s="643"/>
      <c r="F5" s="643"/>
      <c r="G5" s="643"/>
      <c r="H5" s="1076"/>
      <c r="I5" s="1077"/>
      <c r="J5" s="1077"/>
      <c r="K5" s="217" t="s">
        <v>318</v>
      </c>
    </row>
    <row r="6" spans="1:11" ht="21" customHeight="1" x14ac:dyDescent="0.15">
      <c r="B6" s="726"/>
      <c r="C6" s="728"/>
      <c r="D6" s="643" t="s">
        <v>187</v>
      </c>
      <c r="E6" s="643"/>
      <c r="F6" s="643"/>
      <c r="G6" s="643"/>
      <c r="H6" s="1076"/>
      <c r="I6" s="1077"/>
      <c r="J6" s="1077"/>
      <c r="K6" s="217" t="s">
        <v>318</v>
      </c>
    </row>
    <row r="7" spans="1:11" ht="21" customHeight="1" x14ac:dyDescent="0.15">
      <c r="B7" s="617" t="s">
        <v>493</v>
      </c>
      <c r="C7" s="619"/>
      <c r="D7" s="643" t="s">
        <v>48</v>
      </c>
      <c r="E7" s="643"/>
      <c r="F7" s="643"/>
      <c r="G7" s="643"/>
      <c r="H7" s="1076"/>
      <c r="I7" s="1077"/>
      <c r="J7" s="1077"/>
      <c r="K7" s="217" t="s">
        <v>318</v>
      </c>
    </row>
    <row r="8" spans="1:11" ht="21" customHeight="1" x14ac:dyDescent="0.15">
      <c r="B8" s="617"/>
      <c r="C8" s="619"/>
      <c r="D8" s="643" t="s">
        <v>189</v>
      </c>
      <c r="E8" s="643"/>
      <c r="F8" s="643"/>
      <c r="G8" s="643"/>
      <c r="H8" s="1076"/>
      <c r="I8" s="1077"/>
      <c r="J8" s="1077"/>
      <c r="K8" s="217" t="s">
        <v>318</v>
      </c>
    </row>
    <row r="9" spans="1:11" ht="21" customHeight="1" x14ac:dyDescent="0.15">
      <c r="B9" s="617"/>
      <c r="C9" s="619"/>
      <c r="D9" s="643" t="s">
        <v>190</v>
      </c>
      <c r="E9" s="643"/>
      <c r="F9" s="643"/>
      <c r="G9" s="643"/>
      <c r="H9" s="1076"/>
      <c r="I9" s="1077"/>
      <c r="J9" s="1077"/>
      <c r="K9" s="217" t="s">
        <v>318</v>
      </c>
    </row>
    <row r="10" spans="1:11" ht="21" customHeight="1" x14ac:dyDescent="0.15">
      <c r="B10" s="617"/>
      <c r="C10" s="619"/>
      <c r="D10" s="643" t="s">
        <v>191</v>
      </c>
      <c r="E10" s="643"/>
      <c r="F10" s="643"/>
      <c r="G10" s="643"/>
      <c r="H10" s="1076"/>
      <c r="I10" s="1077"/>
      <c r="J10" s="1077"/>
      <c r="K10" s="217" t="s">
        <v>318</v>
      </c>
    </row>
    <row r="11" spans="1:11" ht="21" customHeight="1" x14ac:dyDescent="0.15">
      <c r="B11" s="617"/>
      <c r="C11" s="619"/>
      <c r="D11" s="643" t="s">
        <v>192</v>
      </c>
      <c r="E11" s="643"/>
      <c r="F11" s="643"/>
      <c r="G11" s="643"/>
      <c r="H11" s="1076"/>
      <c r="I11" s="1077"/>
      <c r="J11" s="1077"/>
      <c r="K11" s="217" t="s">
        <v>318</v>
      </c>
    </row>
    <row r="12" spans="1:11" ht="21" customHeight="1" x14ac:dyDescent="0.15">
      <c r="B12" s="617"/>
      <c r="C12" s="619"/>
      <c r="D12" s="643" t="s">
        <v>193</v>
      </c>
      <c r="E12" s="643"/>
      <c r="F12" s="643"/>
      <c r="G12" s="643"/>
      <c r="H12" s="1076"/>
      <c r="I12" s="1077"/>
      <c r="J12" s="1077"/>
      <c r="K12" s="217" t="s">
        <v>318</v>
      </c>
    </row>
    <row r="13" spans="1:11" ht="21" customHeight="1" x14ac:dyDescent="0.15">
      <c r="B13" s="617"/>
      <c r="C13" s="619"/>
      <c r="D13" s="643" t="s">
        <v>194</v>
      </c>
      <c r="E13" s="643"/>
      <c r="F13" s="643"/>
      <c r="G13" s="643"/>
      <c r="H13" s="1076"/>
      <c r="I13" s="1077"/>
      <c r="J13" s="1077"/>
      <c r="K13" s="217" t="s">
        <v>318</v>
      </c>
    </row>
    <row r="14" spans="1:11" ht="21" customHeight="1" x14ac:dyDescent="0.15">
      <c r="B14" s="970"/>
      <c r="C14" s="972"/>
      <c r="D14" s="643" t="s">
        <v>195</v>
      </c>
      <c r="E14" s="643"/>
      <c r="F14" s="643"/>
      <c r="G14" s="643"/>
      <c r="H14" s="1076"/>
      <c r="I14" s="1077"/>
      <c r="J14" s="1077"/>
      <c r="K14" s="217" t="s">
        <v>318</v>
      </c>
    </row>
    <row r="15" spans="1:11" ht="21" customHeight="1" x14ac:dyDescent="0.15">
      <c r="B15" s="714" t="s">
        <v>196</v>
      </c>
      <c r="C15" s="715"/>
      <c r="D15" s="643" t="s">
        <v>197</v>
      </c>
      <c r="E15" s="643"/>
      <c r="F15" s="643"/>
      <c r="G15" s="643"/>
      <c r="H15" s="1076"/>
      <c r="I15" s="1077"/>
      <c r="J15" s="1077"/>
      <c r="K15" s="217" t="s">
        <v>318</v>
      </c>
    </row>
    <row r="16" spans="1:11" ht="21" customHeight="1" x14ac:dyDescent="0.15">
      <c r="B16" s="662"/>
      <c r="C16" s="663"/>
      <c r="D16" s="643" t="s">
        <v>198</v>
      </c>
      <c r="E16" s="643"/>
      <c r="F16" s="643"/>
      <c r="G16" s="643"/>
      <c r="H16" s="1076"/>
      <c r="I16" s="1077"/>
      <c r="J16" s="1077"/>
      <c r="K16" s="217" t="s">
        <v>318</v>
      </c>
    </row>
    <row r="17" spans="2:11" ht="21" customHeight="1" x14ac:dyDescent="0.15">
      <c r="B17" s="662"/>
      <c r="C17" s="663"/>
      <c r="D17" s="643" t="s">
        <v>199</v>
      </c>
      <c r="E17" s="643"/>
      <c r="F17" s="643"/>
      <c r="G17" s="643"/>
      <c r="H17" s="1076"/>
      <c r="I17" s="1077"/>
      <c r="J17" s="1077"/>
      <c r="K17" s="217" t="s">
        <v>318</v>
      </c>
    </row>
    <row r="18" spans="2:11" ht="21" customHeight="1" x14ac:dyDescent="0.15">
      <c r="B18" s="662"/>
      <c r="C18" s="663"/>
      <c r="D18" s="643" t="s">
        <v>200</v>
      </c>
      <c r="E18" s="643"/>
      <c r="F18" s="643"/>
      <c r="G18" s="643"/>
      <c r="H18" s="1076"/>
      <c r="I18" s="1077"/>
      <c r="J18" s="1077"/>
      <c r="K18" s="217" t="s">
        <v>318</v>
      </c>
    </row>
    <row r="19" spans="2:11" ht="21" customHeight="1" x14ac:dyDescent="0.15">
      <c r="B19" s="662"/>
      <c r="C19" s="663"/>
      <c r="D19" s="643" t="s">
        <v>604</v>
      </c>
      <c r="E19" s="643"/>
      <c r="F19" s="643"/>
      <c r="G19" s="643"/>
      <c r="H19" s="1076"/>
      <c r="I19" s="1077"/>
      <c r="J19" s="1077"/>
      <c r="K19" s="217" t="s">
        <v>318</v>
      </c>
    </row>
    <row r="20" spans="2:11" ht="21" customHeight="1" thickBot="1" x14ac:dyDescent="0.2">
      <c r="B20" s="1084"/>
      <c r="C20" s="1085"/>
      <c r="D20" s="643" t="s">
        <v>598</v>
      </c>
      <c r="E20" s="643"/>
      <c r="F20" s="643"/>
      <c r="G20" s="643"/>
      <c r="H20" s="1076"/>
      <c r="I20" s="1077"/>
      <c r="J20" s="1077"/>
      <c r="K20" s="217" t="s">
        <v>314</v>
      </c>
    </row>
    <row r="21" spans="2:11" ht="21" customHeight="1" thickBot="1" x14ac:dyDescent="0.2">
      <c r="B21" s="1091" t="s">
        <v>491</v>
      </c>
      <c r="C21" s="1092"/>
      <c r="D21" s="1092"/>
      <c r="E21" s="1092"/>
      <c r="F21" s="1092"/>
      <c r="G21" s="1093"/>
      <c r="H21" s="218"/>
      <c r="I21" s="219" t="s">
        <v>490</v>
      </c>
      <c r="J21" s="219"/>
      <c r="K21" s="220" t="s">
        <v>489</v>
      </c>
    </row>
    <row r="22" spans="2:11" ht="21" customHeight="1" thickBot="1" x14ac:dyDescent="0.2">
      <c r="B22" s="1091" t="s">
        <v>341</v>
      </c>
      <c r="C22" s="1092"/>
      <c r="D22" s="1092"/>
      <c r="E22" s="1092"/>
      <c r="F22" s="1092"/>
      <c r="G22" s="1093"/>
      <c r="H22" s="1095"/>
      <c r="I22" s="1096"/>
      <c r="J22" s="1096"/>
      <c r="K22" s="220" t="s">
        <v>489</v>
      </c>
    </row>
    <row r="23" spans="2:11" ht="21" customHeight="1" x14ac:dyDescent="0.15">
      <c r="B23" s="221"/>
      <c r="C23" s="221"/>
      <c r="D23" s="221"/>
      <c r="E23" s="221"/>
      <c r="F23" s="221"/>
      <c r="G23" s="221"/>
      <c r="H23" s="222"/>
      <c r="I23" s="222"/>
      <c r="J23" s="222"/>
      <c r="K23" s="223"/>
    </row>
    <row r="24" spans="2:11" ht="21" customHeight="1" thickBot="1" x14ac:dyDescent="0.2">
      <c r="B24" s="1078" t="s">
        <v>233</v>
      </c>
      <c r="C24" s="1078"/>
      <c r="D24" s="1078"/>
      <c r="E24" s="1078"/>
      <c r="F24" s="1079"/>
      <c r="G24" s="1079"/>
      <c r="H24" s="1090"/>
      <c r="I24" s="1090"/>
      <c r="J24" s="1090"/>
      <c r="K24" s="1090"/>
    </row>
    <row r="25" spans="2:11" ht="21" customHeight="1" x14ac:dyDescent="0.15">
      <c r="B25" s="667" t="s">
        <v>183</v>
      </c>
      <c r="C25" s="669"/>
      <c r="D25" s="224" t="s">
        <v>52</v>
      </c>
      <c r="E25" s="1083"/>
      <c r="F25" s="1089"/>
      <c r="G25" s="225" t="s">
        <v>340</v>
      </c>
      <c r="H25" s="226" t="s">
        <v>232</v>
      </c>
      <c r="I25" s="1083"/>
      <c r="J25" s="1083"/>
      <c r="K25" s="216" t="s">
        <v>316</v>
      </c>
    </row>
    <row r="26" spans="2:11" ht="21" customHeight="1" x14ac:dyDescent="0.15">
      <c r="B26" s="1086" t="s">
        <v>265</v>
      </c>
      <c r="C26" s="1087"/>
      <c r="D26" s="227" t="s">
        <v>52</v>
      </c>
      <c r="E26" s="578"/>
      <c r="F26" s="579"/>
      <c r="G26" s="228" t="s">
        <v>279</v>
      </c>
      <c r="H26" s="227" t="s">
        <v>232</v>
      </c>
      <c r="I26" s="578"/>
      <c r="J26" s="579"/>
      <c r="K26" s="109" t="s">
        <v>267</v>
      </c>
    </row>
    <row r="27" spans="2:11" ht="21" customHeight="1" thickBot="1" x14ac:dyDescent="0.2">
      <c r="B27" s="1080" t="s">
        <v>266</v>
      </c>
      <c r="C27" s="1081"/>
      <c r="D27" s="229"/>
      <c r="E27" s="151" t="s">
        <v>267</v>
      </c>
      <c r="F27" s="230" t="s">
        <v>201</v>
      </c>
      <c r="G27" s="229"/>
      <c r="H27" s="151" t="s">
        <v>290</v>
      </c>
      <c r="I27" s="231" t="s">
        <v>342</v>
      </c>
      <c r="J27" s="603"/>
      <c r="K27" s="925"/>
    </row>
    <row r="28" spans="2:11" ht="21" customHeight="1" x14ac:dyDescent="0.15"/>
    <row r="29" spans="2:11" ht="21" customHeight="1" thickBot="1" x14ac:dyDescent="0.2">
      <c r="B29" s="666" t="s">
        <v>202</v>
      </c>
      <c r="C29" s="666"/>
      <c r="D29" s="666"/>
      <c r="E29" s="666"/>
      <c r="F29" s="36"/>
      <c r="G29" s="36"/>
    </row>
    <row r="30" spans="2:11" ht="21" customHeight="1" x14ac:dyDescent="0.15">
      <c r="B30" s="659" t="s">
        <v>203</v>
      </c>
      <c r="C30" s="660"/>
      <c r="D30" s="661"/>
      <c r="E30" s="876" t="s">
        <v>51</v>
      </c>
      <c r="F30" s="660"/>
      <c r="G30" s="1082"/>
      <c r="H30" s="1083"/>
      <c r="I30" s="1083"/>
      <c r="J30" s="1083"/>
      <c r="K30" s="232" t="s">
        <v>316</v>
      </c>
    </row>
    <row r="31" spans="2:11" ht="21" customHeight="1" x14ac:dyDescent="0.15">
      <c r="B31" s="662"/>
      <c r="C31" s="663"/>
      <c r="D31" s="664"/>
      <c r="E31" s="547" t="s">
        <v>49</v>
      </c>
      <c r="F31" s="548"/>
      <c r="G31" s="578"/>
      <c r="H31" s="579"/>
      <c r="I31" s="579"/>
      <c r="J31" s="579"/>
      <c r="K31" s="109" t="s">
        <v>316</v>
      </c>
    </row>
    <row r="32" spans="2:11" ht="21" customHeight="1" x14ac:dyDescent="0.15">
      <c r="B32" s="662"/>
      <c r="C32" s="663"/>
      <c r="D32" s="664"/>
      <c r="E32" s="547" t="s">
        <v>50</v>
      </c>
      <c r="F32" s="548"/>
      <c r="G32" s="578"/>
      <c r="H32" s="579"/>
      <c r="I32" s="579"/>
      <c r="J32" s="579"/>
      <c r="K32" s="109" t="s">
        <v>316</v>
      </c>
    </row>
    <row r="33" spans="2:11" ht="21" customHeight="1" x14ac:dyDescent="0.15">
      <c r="B33" s="662"/>
      <c r="C33" s="663"/>
      <c r="D33" s="664"/>
      <c r="E33" s="547" t="s">
        <v>205</v>
      </c>
      <c r="F33" s="548"/>
      <c r="G33" s="578"/>
      <c r="H33" s="579"/>
      <c r="I33" s="579"/>
      <c r="J33" s="579"/>
      <c r="K33" s="109" t="s">
        <v>316</v>
      </c>
    </row>
    <row r="34" spans="2:11" ht="21" customHeight="1" x14ac:dyDescent="0.15">
      <c r="B34" s="726"/>
      <c r="C34" s="727"/>
      <c r="D34" s="728"/>
      <c r="E34" s="1072" t="s">
        <v>45</v>
      </c>
      <c r="F34" s="663"/>
      <c r="G34" s="578"/>
      <c r="H34" s="579"/>
      <c r="I34" s="579"/>
      <c r="J34" s="579"/>
      <c r="K34" s="109" t="s">
        <v>316</v>
      </c>
    </row>
    <row r="35" spans="2:11" ht="21" customHeight="1" x14ac:dyDescent="0.15">
      <c r="B35" s="714" t="s">
        <v>204</v>
      </c>
      <c r="C35" s="715"/>
      <c r="D35" s="716"/>
      <c r="E35" s="1071" t="s">
        <v>206</v>
      </c>
      <c r="F35" s="716"/>
      <c r="G35" s="578"/>
      <c r="H35" s="579"/>
      <c r="I35" s="579"/>
      <c r="J35" s="579"/>
      <c r="K35" s="109" t="s">
        <v>316</v>
      </c>
    </row>
    <row r="36" spans="2:11" ht="21" customHeight="1" x14ac:dyDescent="0.15">
      <c r="B36" s="662"/>
      <c r="C36" s="663"/>
      <c r="D36" s="664"/>
      <c r="E36" s="1072"/>
      <c r="F36" s="664"/>
      <c r="G36" s="723" t="s">
        <v>329</v>
      </c>
      <c r="H36" s="724"/>
      <c r="I36" s="724"/>
      <c r="J36" s="724"/>
      <c r="K36" s="725"/>
    </row>
    <row r="37" spans="2:11" ht="21" customHeight="1" x14ac:dyDescent="0.15">
      <c r="B37" s="662"/>
      <c r="C37" s="663"/>
      <c r="D37" s="664"/>
      <c r="E37" s="1073"/>
      <c r="F37" s="728"/>
      <c r="G37" s="720"/>
      <c r="H37" s="721"/>
      <c r="I37" s="721"/>
      <c r="J37" s="721"/>
      <c r="K37" s="722"/>
    </row>
    <row r="38" spans="2:11" ht="21" customHeight="1" x14ac:dyDescent="0.15">
      <c r="B38" s="662"/>
      <c r="C38" s="663"/>
      <c r="D38" s="664"/>
      <c r="E38" s="1071" t="s">
        <v>207</v>
      </c>
      <c r="F38" s="716"/>
      <c r="G38" s="578"/>
      <c r="H38" s="579"/>
      <c r="I38" s="579"/>
      <c r="J38" s="579"/>
      <c r="K38" s="109" t="s">
        <v>316</v>
      </c>
    </row>
    <row r="39" spans="2:11" ht="21" customHeight="1" x14ac:dyDescent="0.15">
      <c r="B39" s="662"/>
      <c r="C39" s="663"/>
      <c r="D39" s="664"/>
      <c r="E39" s="1072"/>
      <c r="F39" s="664"/>
      <c r="G39" s="723" t="s">
        <v>329</v>
      </c>
      <c r="H39" s="724"/>
      <c r="I39" s="724"/>
      <c r="J39" s="724"/>
      <c r="K39" s="725"/>
    </row>
    <row r="40" spans="2:11" ht="21" customHeight="1" thickBot="1" x14ac:dyDescent="0.2">
      <c r="B40" s="1084"/>
      <c r="C40" s="1085"/>
      <c r="D40" s="1075"/>
      <c r="E40" s="1074"/>
      <c r="F40" s="1075"/>
      <c r="G40" s="1088"/>
      <c r="H40" s="654"/>
      <c r="I40" s="654"/>
      <c r="J40" s="654"/>
      <c r="K40" s="655"/>
    </row>
    <row r="41" spans="2:11" ht="20.25" customHeight="1" x14ac:dyDescent="0.15"/>
    <row r="42" spans="2:11" x14ac:dyDescent="0.15">
      <c r="H42" s="61"/>
      <c r="I42" s="61"/>
      <c r="J42" s="61"/>
      <c r="K42" s="61"/>
    </row>
    <row r="55" s="74" customFormat="1" x14ac:dyDescent="0.15"/>
    <row r="56" s="74" customFormat="1" x14ac:dyDescent="0.15"/>
    <row r="57" s="74" customFormat="1" x14ac:dyDescent="0.15"/>
    <row r="58" s="74" customFormat="1" x14ac:dyDescent="0.15"/>
    <row r="59" s="74" customFormat="1" x14ac:dyDescent="0.15"/>
    <row r="60" s="74" customFormat="1" x14ac:dyDescent="0.15"/>
    <row r="61" s="74" customFormat="1" x14ac:dyDescent="0.15"/>
    <row r="62" s="74" customFormat="1" x14ac:dyDescent="0.15"/>
    <row r="63" s="74" customFormat="1" x14ac:dyDescent="0.15"/>
    <row r="64" s="74" customFormat="1" x14ac:dyDescent="0.15"/>
    <row r="65" s="74" customFormat="1" x14ac:dyDescent="0.15"/>
    <row r="66" s="74" customFormat="1" x14ac:dyDescent="0.15"/>
    <row r="67" s="74" customFormat="1" x14ac:dyDescent="0.15"/>
    <row r="68" s="74" customFormat="1" x14ac:dyDescent="0.15"/>
    <row r="69" s="74" customFormat="1" x14ac:dyDescent="0.15"/>
    <row r="70" s="74" customFormat="1" x14ac:dyDescent="0.15"/>
    <row r="71" s="74" customFormat="1" x14ac:dyDescent="0.15"/>
    <row r="72" s="74" customFormat="1" x14ac:dyDescent="0.15"/>
    <row r="73" s="74" customFormat="1" x14ac:dyDescent="0.15"/>
    <row r="74" s="74" customFormat="1" x14ac:dyDescent="0.15"/>
    <row r="75" s="74" customFormat="1" x14ac:dyDescent="0.15"/>
  </sheetData>
  <mergeCells count="75">
    <mergeCell ref="B22:G22"/>
    <mergeCell ref="D19:G19"/>
    <mergeCell ref="H22:J22"/>
    <mergeCell ref="H18:J18"/>
    <mergeCell ref="H16:J16"/>
    <mergeCell ref="B1:I1"/>
    <mergeCell ref="D3:G3"/>
    <mergeCell ref="H9:J9"/>
    <mergeCell ref="D14:G14"/>
    <mergeCell ref="B3:C6"/>
    <mergeCell ref="H4:J4"/>
    <mergeCell ref="D12:G12"/>
    <mergeCell ref="D5:G5"/>
    <mergeCell ref="B2:D2"/>
    <mergeCell ref="H3:J3"/>
    <mergeCell ref="H6:J6"/>
    <mergeCell ref="H8:J8"/>
    <mergeCell ref="H14:J14"/>
    <mergeCell ref="G30:J30"/>
    <mergeCell ref="B35:D40"/>
    <mergeCell ref="B26:C26"/>
    <mergeCell ref="B25:C25"/>
    <mergeCell ref="G36:K36"/>
    <mergeCell ref="G34:J34"/>
    <mergeCell ref="B29:E29"/>
    <mergeCell ref="G32:J32"/>
    <mergeCell ref="G40:K40"/>
    <mergeCell ref="I26:J26"/>
    <mergeCell ref="J27:K27"/>
    <mergeCell ref="E31:F31"/>
    <mergeCell ref="I25:J25"/>
    <mergeCell ref="E26:F26"/>
    <mergeCell ref="E30:F30"/>
    <mergeCell ref="E25:F25"/>
    <mergeCell ref="H10:J10"/>
    <mergeCell ref="H12:J12"/>
    <mergeCell ref="D8:G8"/>
    <mergeCell ref="H11:J11"/>
    <mergeCell ref="B27:C27"/>
    <mergeCell ref="D16:G16"/>
    <mergeCell ref="D17:G17"/>
    <mergeCell ref="D18:G18"/>
    <mergeCell ref="H15:J15"/>
    <mergeCell ref="D15:G15"/>
    <mergeCell ref="H24:K24"/>
    <mergeCell ref="B21:G21"/>
    <mergeCell ref="H17:J17"/>
    <mergeCell ref="B15:C20"/>
    <mergeCell ref="D20:G20"/>
    <mergeCell ref="H20:J20"/>
    <mergeCell ref="D4:G4"/>
    <mergeCell ref="H7:J7"/>
    <mergeCell ref="B7:C14"/>
    <mergeCell ref="B30:D34"/>
    <mergeCell ref="D11:G11"/>
    <mergeCell ref="E32:F32"/>
    <mergeCell ref="H13:J13"/>
    <mergeCell ref="D10:G10"/>
    <mergeCell ref="G31:J31"/>
    <mergeCell ref="H19:J19"/>
    <mergeCell ref="D9:G9"/>
    <mergeCell ref="H5:J5"/>
    <mergeCell ref="D6:G6"/>
    <mergeCell ref="D13:G13"/>
    <mergeCell ref="B24:G24"/>
    <mergeCell ref="D7:G7"/>
    <mergeCell ref="E35:F37"/>
    <mergeCell ref="G39:K39"/>
    <mergeCell ref="G35:J35"/>
    <mergeCell ref="E38:F40"/>
    <mergeCell ref="G33:J33"/>
    <mergeCell ref="E34:F34"/>
    <mergeCell ref="E33:F33"/>
    <mergeCell ref="G38:J38"/>
    <mergeCell ref="G37:K37"/>
  </mergeCells>
  <phoneticPr fontId="2"/>
  <printOptions horizontalCentered="1"/>
  <pageMargins left="0.6692913385826772" right="0.6692913385826772" top="0.59055118110236227" bottom="0.59055118110236227" header="0.51181102362204722" footer="0.39370078740157483"/>
  <pageSetup paperSize="9" scale="98" orientation="portrait" cellComments="asDisplayed" r:id="rId1"/>
  <headerFooter alignWithMargins="0"/>
  <ignoredErrors>
    <ignoredError sqref="A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53"/>
  <sheetViews>
    <sheetView showGridLines="0" view="pageBreakPreview" zoomScale="90" zoomScaleNormal="70" zoomScaleSheetLayoutView="90" workbookViewId="0">
      <selection activeCell="F13" sqref="F13:K13"/>
    </sheetView>
  </sheetViews>
  <sheetFormatPr defaultRowHeight="22.5" customHeight="1" x14ac:dyDescent="0.15"/>
  <cols>
    <col min="1" max="1" width="2.625" style="233" customWidth="1"/>
    <col min="2" max="2" width="6.625" style="233" customWidth="1"/>
    <col min="3" max="3" width="18" style="233" customWidth="1"/>
    <col min="4" max="4" width="2.625" style="233" customWidth="1"/>
    <col min="5" max="5" width="7.875" style="233" customWidth="1"/>
    <col min="6" max="6" width="3.625" style="242" customWidth="1"/>
    <col min="7" max="7" width="13.25" style="233" customWidth="1"/>
    <col min="8" max="8" width="8.5" style="242" customWidth="1"/>
    <col min="9" max="9" width="6.25" style="233" customWidth="1"/>
    <col min="10" max="10" width="10.125" style="233" customWidth="1"/>
    <col min="11" max="11" width="13" style="233" customWidth="1"/>
    <col min="12" max="12" width="3.375" style="233" customWidth="1"/>
    <col min="13" max="14" width="13" style="233" customWidth="1"/>
    <col min="15" max="15" width="13.375" style="233" customWidth="1"/>
    <col min="16" max="16384" width="9" style="233"/>
  </cols>
  <sheetData>
    <row r="1" spans="1:15" ht="21" customHeight="1" x14ac:dyDescent="0.15">
      <c r="A1" s="153" t="s">
        <v>320</v>
      </c>
      <c r="B1" s="1155" t="s">
        <v>208</v>
      </c>
      <c r="C1" s="1155"/>
      <c r="D1" s="1155"/>
      <c r="E1" s="1090"/>
      <c r="F1" s="23"/>
      <c r="G1" s="24"/>
      <c r="H1" s="23"/>
      <c r="I1" s="24"/>
      <c r="J1" s="24"/>
      <c r="K1" s="24"/>
      <c r="L1" s="24"/>
      <c r="M1" s="24"/>
      <c r="N1" s="24"/>
      <c r="O1" s="24"/>
    </row>
    <row r="2" spans="1:15" ht="21" customHeight="1" thickBot="1" x14ac:dyDescent="0.2">
      <c r="A2" s="234"/>
      <c r="B2" s="1156" t="s">
        <v>321</v>
      </c>
      <c r="C2" s="1157"/>
      <c r="D2" s="1157"/>
      <c r="E2" s="1157"/>
      <c r="F2" s="1157"/>
      <c r="G2" s="1157"/>
      <c r="H2" s="1157"/>
      <c r="I2" s="1157"/>
      <c r="J2" s="1157"/>
      <c r="K2" s="1157"/>
      <c r="L2" s="24"/>
      <c r="M2" s="24"/>
      <c r="N2" s="24"/>
      <c r="O2" s="24"/>
    </row>
    <row r="3" spans="1:15" ht="21" customHeight="1" x14ac:dyDescent="0.15">
      <c r="A3" s="24"/>
      <c r="B3" s="659" t="s">
        <v>541</v>
      </c>
      <c r="C3" s="660"/>
      <c r="D3" s="660"/>
      <c r="E3" s="661"/>
      <c r="F3" s="1139"/>
      <c r="G3" s="1140"/>
      <c r="H3" s="1140"/>
      <c r="I3" s="1140"/>
      <c r="J3" s="1140"/>
      <c r="K3" s="1141"/>
      <c r="L3" s="24"/>
      <c r="M3" s="24"/>
      <c r="N3" s="24"/>
      <c r="O3" s="24"/>
    </row>
    <row r="4" spans="1:15" ht="21" customHeight="1" x14ac:dyDescent="0.15">
      <c r="A4" s="24"/>
      <c r="B4" s="642" t="s">
        <v>430</v>
      </c>
      <c r="C4" s="548"/>
      <c r="D4" s="548"/>
      <c r="E4" s="549"/>
      <c r="F4" s="1159"/>
      <c r="G4" s="1145"/>
      <c r="H4" s="1145"/>
      <c r="I4" s="77" t="s">
        <v>455</v>
      </c>
      <c r="J4" s="1158"/>
      <c r="K4" s="1132"/>
      <c r="L4" s="24"/>
      <c r="M4" s="24"/>
      <c r="N4" s="24"/>
      <c r="O4" s="24"/>
    </row>
    <row r="5" spans="1:15" ht="21" customHeight="1" x14ac:dyDescent="0.15">
      <c r="A5" s="24"/>
      <c r="B5" s="714" t="s">
        <v>209</v>
      </c>
      <c r="C5" s="716"/>
      <c r="D5" s="547" t="s">
        <v>54</v>
      </c>
      <c r="E5" s="549"/>
      <c r="F5" s="1103"/>
      <c r="G5" s="1104"/>
      <c r="H5" s="1104"/>
      <c r="I5" s="1104"/>
      <c r="J5" s="1104"/>
      <c r="K5" s="1105"/>
      <c r="L5" s="24"/>
      <c r="M5" s="24"/>
      <c r="N5" s="24"/>
      <c r="O5" s="24"/>
    </row>
    <row r="6" spans="1:15" ht="21" customHeight="1" x14ac:dyDescent="0.15">
      <c r="A6" s="24"/>
      <c r="B6" s="662"/>
      <c r="C6" s="664"/>
      <c r="D6" s="547" t="s">
        <v>55</v>
      </c>
      <c r="E6" s="549"/>
      <c r="F6" s="1103"/>
      <c r="G6" s="1104"/>
      <c r="H6" s="1104"/>
      <c r="I6" s="1104"/>
      <c r="J6" s="1104"/>
      <c r="K6" s="1105"/>
      <c r="L6" s="24"/>
      <c r="M6" s="24"/>
      <c r="N6" s="24"/>
      <c r="O6" s="24"/>
    </row>
    <row r="7" spans="1:15" ht="21" customHeight="1" x14ac:dyDescent="0.15">
      <c r="A7" s="24"/>
      <c r="B7" s="726"/>
      <c r="C7" s="728"/>
      <c r="D7" s="547" t="s">
        <v>56</v>
      </c>
      <c r="E7" s="549"/>
      <c r="F7" s="1103"/>
      <c r="G7" s="1104"/>
      <c r="H7" s="1104"/>
      <c r="I7" s="1104"/>
      <c r="J7" s="1104"/>
      <c r="K7" s="1105"/>
      <c r="L7" s="24"/>
      <c r="M7" s="24"/>
      <c r="N7" s="24"/>
      <c r="O7" s="24"/>
    </row>
    <row r="8" spans="1:15" ht="21" customHeight="1" thickBot="1" x14ac:dyDescent="0.2">
      <c r="A8" s="24"/>
      <c r="B8" s="637" t="s">
        <v>210</v>
      </c>
      <c r="C8" s="638"/>
      <c r="D8" s="638"/>
      <c r="E8" s="639"/>
      <c r="F8" s="1100"/>
      <c r="G8" s="1101"/>
      <c r="H8" s="1101"/>
      <c r="I8" s="1101"/>
      <c r="J8" s="1101"/>
      <c r="K8" s="1102"/>
      <c r="L8" s="24"/>
      <c r="M8" s="24"/>
      <c r="N8" s="24"/>
      <c r="O8" s="24"/>
    </row>
    <row r="9" spans="1:15" ht="21" customHeight="1" x14ac:dyDescent="0.15">
      <c r="A9" s="24"/>
      <c r="B9" s="1162" t="s">
        <v>539</v>
      </c>
      <c r="C9" s="1163"/>
      <c r="D9" s="1163"/>
      <c r="E9" s="1164"/>
      <c r="F9" s="959"/>
      <c r="G9" s="958"/>
      <c r="H9" s="958"/>
      <c r="I9" s="958"/>
      <c r="J9" s="958"/>
      <c r="K9" s="960"/>
      <c r="L9" s="24"/>
      <c r="M9" s="24"/>
      <c r="N9" s="24"/>
      <c r="O9" s="24"/>
    </row>
    <row r="10" spans="1:15" ht="21" customHeight="1" x14ac:dyDescent="0.15">
      <c r="A10" s="24"/>
      <c r="B10" s="1165" t="s">
        <v>430</v>
      </c>
      <c r="C10" s="1166"/>
      <c r="D10" s="1166"/>
      <c r="E10" s="1150"/>
      <c r="F10" s="1169"/>
      <c r="G10" s="1170"/>
      <c r="H10" s="1170"/>
      <c r="I10" s="293" t="s">
        <v>353</v>
      </c>
      <c r="J10" s="1171"/>
      <c r="K10" s="1172"/>
      <c r="L10" s="24"/>
      <c r="M10" s="24"/>
      <c r="N10" s="24"/>
      <c r="O10" s="24"/>
    </row>
    <row r="11" spans="1:15" ht="21" customHeight="1" x14ac:dyDescent="0.15">
      <c r="A11" s="24"/>
      <c r="B11" s="1160" t="s">
        <v>209</v>
      </c>
      <c r="C11" s="1161"/>
      <c r="D11" s="1149" t="s">
        <v>54</v>
      </c>
      <c r="E11" s="1150"/>
      <c r="F11" s="1151"/>
      <c r="G11" s="1152"/>
      <c r="H11" s="1152"/>
      <c r="I11" s="1152"/>
      <c r="J11" s="1152"/>
      <c r="K11" s="1153"/>
      <c r="L11" s="24"/>
      <c r="M11" s="24"/>
      <c r="N11" s="24"/>
      <c r="O11" s="24"/>
    </row>
    <row r="12" spans="1:15" ht="21" customHeight="1" thickBot="1" x14ac:dyDescent="0.2">
      <c r="A12" s="24"/>
      <c r="B12" s="1167" t="s">
        <v>210</v>
      </c>
      <c r="C12" s="943"/>
      <c r="D12" s="943"/>
      <c r="E12" s="1168"/>
      <c r="F12" s="1154"/>
      <c r="G12" s="943"/>
      <c r="H12" s="943"/>
      <c r="I12" s="943"/>
      <c r="J12" s="943"/>
      <c r="K12" s="944"/>
      <c r="L12" s="24"/>
      <c r="M12" s="24"/>
      <c r="N12" s="24"/>
      <c r="O12" s="24"/>
    </row>
    <row r="13" spans="1:15" ht="36" customHeight="1" x14ac:dyDescent="0.15">
      <c r="A13" s="24"/>
      <c r="B13" s="745" t="s">
        <v>554</v>
      </c>
      <c r="C13" s="1147"/>
      <c r="D13" s="1147"/>
      <c r="E13" s="1148"/>
      <c r="F13" s="959"/>
      <c r="G13" s="958"/>
      <c r="H13" s="958"/>
      <c r="I13" s="958"/>
      <c r="J13" s="958"/>
      <c r="K13" s="960"/>
      <c r="L13" s="24"/>
      <c r="M13" s="24"/>
      <c r="N13" s="24"/>
      <c r="O13" s="24"/>
    </row>
    <row r="14" spans="1:15" ht="21" customHeight="1" x14ac:dyDescent="0.15">
      <c r="A14" s="24"/>
      <c r="B14" s="1165" t="s">
        <v>430</v>
      </c>
      <c r="C14" s="1166"/>
      <c r="D14" s="1166"/>
      <c r="E14" s="1150"/>
      <c r="F14" s="1169"/>
      <c r="G14" s="1170"/>
      <c r="H14" s="1170"/>
      <c r="I14" s="293" t="s">
        <v>353</v>
      </c>
      <c r="J14" s="1171"/>
      <c r="K14" s="1172"/>
      <c r="L14" s="24"/>
      <c r="M14" s="24"/>
      <c r="N14" s="24"/>
      <c r="O14" s="24"/>
    </row>
    <row r="15" spans="1:15" ht="21" customHeight="1" x14ac:dyDescent="0.15">
      <c r="A15" s="24"/>
      <c r="B15" s="1160" t="s">
        <v>209</v>
      </c>
      <c r="C15" s="1161"/>
      <c r="D15" s="1149" t="s">
        <v>54</v>
      </c>
      <c r="E15" s="1150"/>
      <c r="F15" s="1151"/>
      <c r="G15" s="1152"/>
      <c r="H15" s="1152"/>
      <c r="I15" s="1152"/>
      <c r="J15" s="1152"/>
      <c r="K15" s="1153"/>
      <c r="L15" s="24"/>
      <c r="M15" s="24"/>
      <c r="N15" s="24"/>
      <c r="O15" s="24"/>
    </row>
    <row r="16" spans="1:15" ht="21" customHeight="1" thickBot="1" x14ac:dyDescent="0.2">
      <c r="A16" s="24"/>
      <c r="B16" s="1167" t="s">
        <v>210</v>
      </c>
      <c r="C16" s="943"/>
      <c r="D16" s="943"/>
      <c r="E16" s="1168"/>
      <c r="F16" s="1154"/>
      <c r="G16" s="943"/>
      <c r="H16" s="943"/>
      <c r="I16" s="943"/>
      <c r="J16" s="943"/>
      <c r="K16" s="944"/>
      <c r="L16" s="24"/>
      <c r="M16" s="24"/>
      <c r="N16" s="24"/>
      <c r="O16" s="24"/>
    </row>
    <row r="17" spans="1:15" ht="21" customHeight="1" x14ac:dyDescent="0.15">
      <c r="A17" s="24"/>
      <c r="B17" s="659" t="s">
        <v>268</v>
      </c>
      <c r="C17" s="660"/>
      <c r="D17" s="660"/>
      <c r="E17" s="661"/>
      <c r="F17" s="1139"/>
      <c r="G17" s="1140"/>
      <c r="H17" s="1140"/>
      <c r="I17" s="1140"/>
      <c r="J17" s="1140"/>
      <c r="K17" s="1141"/>
      <c r="L17" s="24"/>
      <c r="M17" s="24"/>
      <c r="N17" s="24"/>
      <c r="O17" s="24"/>
    </row>
    <row r="18" spans="1:15" ht="21" customHeight="1" x14ac:dyDescent="0.15">
      <c r="A18" s="24"/>
      <c r="B18" s="642" t="s">
        <v>430</v>
      </c>
      <c r="C18" s="548"/>
      <c r="D18" s="548"/>
      <c r="E18" s="549"/>
      <c r="F18" s="1159"/>
      <c r="G18" s="1145"/>
      <c r="H18" s="1145"/>
      <c r="I18" s="77" t="s">
        <v>455</v>
      </c>
      <c r="J18" s="1158"/>
      <c r="K18" s="1132"/>
      <c r="L18" s="24"/>
      <c r="M18" s="24"/>
      <c r="N18" s="24"/>
      <c r="O18" s="24"/>
    </row>
    <row r="19" spans="1:15" ht="21" customHeight="1" x14ac:dyDescent="0.15">
      <c r="A19" s="24"/>
      <c r="B19" s="714" t="s">
        <v>209</v>
      </c>
      <c r="C19" s="716"/>
      <c r="D19" s="547" t="s">
        <v>54</v>
      </c>
      <c r="E19" s="549"/>
      <c r="F19" s="1103"/>
      <c r="G19" s="1104"/>
      <c r="H19" s="1104"/>
      <c r="I19" s="1104"/>
      <c r="J19" s="1104"/>
      <c r="K19" s="1105"/>
      <c r="L19" s="24"/>
      <c r="M19" s="24"/>
      <c r="N19" s="24"/>
      <c r="O19" s="24"/>
    </row>
    <row r="20" spans="1:15" ht="21" customHeight="1" thickBot="1" x14ac:dyDescent="0.2">
      <c r="A20" s="24"/>
      <c r="B20" s="637" t="s">
        <v>210</v>
      </c>
      <c r="C20" s="638"/>
      <c r="D20" s="638"/>
      <c r="E20" s="639"/>
      <c r="F20" s="1100"/>
      <c r="G20" s="1101"/>
      <c r="H20" s="1101"/>
      <c r="I20" s="1101"/>
      <c r="J20" s="1101"/>
      <c r="K20" s="1102"/>
      <c r="L20" s="24"/>
      <c r="M20" s="24"/>
      <c r="N20" s="24"/>
      <c r="O20" s="24"/>
    </row>
    <row r="21" spans="1:15" ht="36" customHeight="1" x14ac:dyDescent="0.15">
      <c r="A21" s="24"/>
      <c r="B21" s="1125" t="s">
        <v>542</v>
      </c>
      <c r="C21" s="660"/>
      <c r="D21" s="660"/>
      <c r="E21" s="661"/>
      <c r="F21" s="997"/>
      <c r="G21" s="1142"/>
      <c r="H21" s="1142"/>
      <c r="I21" s="1142"/>
      <c r="J21" s="1142"/>
      <c r="K21" s="1143"/>
      <c r="L21" s="24"/>
      <c r="M21" s="24"/>
      <c r="N21" s="24"/>
      <c r="O21" s="24"/>
    </row>
    <row r="22" spans="1:15" ht="21" customHeight="1" x14ac:dyDescent="0.15">
      <c r="A22" s="24"/>
      <c r="B22" s="642" t="s">
        <v>430</v>
      </c>
      <c r="C22" s="548"/>
      <c r="D22" s="548"/>
      <c r="E22" s="549"/>
      <c r="F22" s="1144"/>
      <c r="G22" s="1145"/>
      <c r="H22" s="1145"/>
      <c r="I22" s="77" t="s">
        <v>492</v>
      </c>
      <c r="J22" s="1131"/>
      <c r="K22" s="1132"/>
      <c r="L22" s="24"/>
      <c r="M22" s="24"/>
      <c r="N22" s="24"/>
      <c r="O22" s="24"/>
    </row>
    <row r="23" spans="1:15" ht="21" customHeight="1" x14ac:dyDescent="0.15">
      <c r="A23" s="24"/>
      <c r="B23" s="714" t="s">
        <v>209</v>
      </c>
      <c r="C23" s="716"/>
      <c r="D23" s="547" t="s">
        <v>54</v>
      </c>
      <c r="E23" s="549"/>
      <c r="F23" s="607"/>
      <c r="G23" s="1133"/>
      <c r="H23" s="1133"/>
      <c r="I23" s="1133"/>
      <c r="J23" s="1133"/>
      <c r="K23" s="1134"/>
      <c r="L23" s="24"/>
      <c r="M23" s="24"/>
      <c r="N23" s="24"/>
      <c r="O23" s="24"/>
    </row>
    <row r="24" spans="1:15" ht="21" customHeight="1" thickBot="1" x14ac:dyDescent="0.2">
      <c r="A24" s="24"/>
      <c r="B24" s="637" t="s">
        <v>210</v>
      </c>
      <c r="C24" s="638"/>
      <c r="D24" s="638"/>
      <c r="E24" s="639"/>
      <c r="F24" s="1146"/>
      <c r="G24" s="603"/>
      <c r="H24" s="603"/>
      <c r="I24" s="603"/>
      <c r="J24" s="603"/>
      <c r="K24" s="925"/>
      <c r="L24" s="24"/>
      <c r="M24" s="24"/>
      <c r="N24" s="24"/>
      <c r="O24" s="24"/>
    </row>
    <row r="25" spans="1:15" ht="21" customHeight="1" x14ac:dyDescent="0.15">
      <c r="A25" s="24"/>
      <c r="B25" s="659" t="s">
        <v>269</v>
      </c>
      <c r="C25" s="660"/>
      <c r="D25" s="660"/>
      <c r="E25" s="661"/>
      <c r="F25" s="1139"/>
      <c r="G25" s="1140"/>
      <c r="H25" s="1140"/>
      <c r="I25" s="1140"/>
      <c r="J25" s="1140"/>
      <c r="K25" s="1141"/>
      <c r="L25" s="24"/>
      <c r="M25" s="24"/>
      <c r="N25" s="24"/>
      <c r="O25" s="24"/>
    </row>
    <row r="26" spans="1:15" ht="21" customHeight="1" x14ac:dyDescent="0.15">
      <c r="A26" s="24"/>
      <c r="B26" s="642" t="s">
        <v>430</v>
      </c>
      <c r="C26" s="548"/>
      <c r="D26" s="548"/>
      <c r="E26" s="549"/>
      <c r="F26" s="1144"/>
      <c r="G26" s="1173"/>
      <c r="H26" s="1173"/>
      <c r="I26" s="77" t="s">
        <v>455</v>
      </c>
      <c r="J26" s="1158"/>
      <c r="K26" s="1132"/>
      <c r="L26" s="24"/>
      <c r="M26" s="24"/>
      <c r="N26" s="24"/>
      <c r="O26" s="24"/>
    </row>
    <row r="27" spans="1:15" ht="21" customHeight="1" x14ac:dyDescent="0.15">
      <c r="A27" s="24"/>
      <c r="B27" s="714" t="s">
        <v>209</v>
      </c>
      <c r="C27" s="716"/>
      <c r="D27" s="547" t="s">
        <v>54</v>
      </c>
      <c r="E27" s="549"/>
      <c r="F27" s="1103"/>
      <c r="G27" s="1104"/>
      <c r="H27" s="1104"/>
      <c r="I27" s="1104"/>
      <c r="J27" s="1104"/>
      <c r="K27" s="1105"/>
      <c r="L27" s="24"/>
      <c r="M27" s="24"/>
      <c r="N27" s="24"/>
      <c r="O27" s="24"/>
    </row>
    <row r="28" spans="1:15" ht="21" customHeight="1" thickBot="1" x14ac:dyDescent="0.2">
      <c r="A28" s="24"/>
      <c r="B28" s="637" t="s">
        <v>210</v>
      </c>
      <c r="C28" s="638"/>
      <c r="D28" s="638"/>
      <c r="E28" s="639"/>
      <c r="F28" s="1100"/>
      <c r="G28" s="1101"/>
      <c r="H28" s="1101"/>
      <c r="I28" s="1101"/>
      <c r="J28" s="1101"/>
      <c r="K28" s="1102"/>
      <c r="L28" s="24"/>
      <c r="M28" s="24"/>
      <c r="N28" s="24"/>
      <c r="O28" s="24"/>
    </row>
    <row r="29" spans="1:15" ht="21" customHeight="1" x14ac:dyDescent="0.15">
      <c r="A29" s="24"/>
      <c r="B29" s="5"/>
      <c r="C29" s="5"/>
      <c r="D29" s="5"/>
      <c r="E29" s="5"/>
      <c r="F29" s="235"/>
      <c r="G29" s="5"/>
      <c r="H29" s="5"/>
      <c r="I29" s="5"/>
      <c r="J29" s="5"/>
      <c r="K29" s="5"/>
      <c r="L29" s="24"/>
      <c r="M29" s="24"/>
      <c r="N29" s="24"/>
      <c r="O29" s="24"/>
    </row>
    <row r="30" spans="1:15" ht="21" customHeight="1" thickBot="1" x14ac:dyDescent="0.2">
      <c r="A30" s="24"/>
      <c r="B30" s="995" t="s">
        <v>211</v>
      </c>
      <c r="C30" s="1180"/>
      <c r="D30" s="1180"/>
      <c r="E30" s="1180"/>
      <c r="F30" s="1180"/>
      <c r="G30" s="1180"/>
      <c r="H30" s="1180"/>
      <c r="I30" s="1180"/>
      <c r="J30" s="1180"/>
      <c r="K30" s="24"/>
      <c r="L30" s="24"/>
      <c r="M30" s="24"/>
      <c r="N30" s="24"/>
      <c r="O30" s="24"/>
    </row>
    <row r="31" spans="1:15" ht="21" customHeight="1" x14ac:dyDescent="0.15">
      <c r="A31" s="24"/>
      <c r="B31" s="659" t="s">
        <v>63</v>
      </c>
      <c r="C31" s="660"/>
      <c r="D31" s="660"/>
      <c r="E31" s="661"/>
      <c r="F31" s="847" t="s">
        <v>563</v>
      </c>
      <c r="G31" s="669"/>
      <c r="H31" s="1135"/>
      <c r="I31" s="1135"/>
      <c r="J31" s="1135"/>
      <c r="K31" s="1136"/>
      <c r="L31" s="24"/>
      <c r="M31" s="24"/>
      <c r="N31" s="24"/>
      <c r="O31" s="24"/>
    </row>
    <row r="32" spans="1:15" ht="21" customHeight="1" x14ac:dyDescent="0.15">
      <c r="A32" s="24"/>
      <c r="B32" s="662"/>
      <c r="C32" s="663"/>
      <c r="D32" s="663"/>
      <c r="E32" s="664"/>
      <c r="F32" s="863" t="s">
        <v>564</v>
      </c>
      <c r="G32" s="902"/>
      <c r="H32" s="1106"/>
      <c r="I32" s="1106"/>
      <c r="J32" s="1106"/>
      <c r="K32" s="1107"/>
      <c r="L32" s="24"/>
      <c r="M32" s="24"/>
      <c r="N32" s="24"/>
      <c r="O32" s="24"/>
    </row>
    <row r="33" spans="1:15" ht="21" customHeight="1" x14ac:dyDescent="0.15">
      <c r="A33" s="24"/>
      <c r="B33" s="726"/>
      <c r="C33" s="727"/>
      <c r="D33" s="727"/>
      <c r="E33" s="728"/>
      <c r="F33" s="863" t="s">
        <v>45</v>
      </c>
      <c r="G33" s="1179"/>
      <c r="H33" s="1106"/>
      <c r="I33" s="1106"/>
      <c r="J33" s="1106"/>
      <c r="K33" s="1107"/>
      <c r="L33" s="24"/>
      <c r="M33" s="24"/>
      <c r="N33" s="24"/>
      <c r="O33" s="24"/>
    </row>
    <row r="34" spans="1:15" ht="21" customHeight="1" x14ac:dyDescent="0.15">
      <c r="A34" s="24"/>
      <c r="B34" s="640" t="s">
        <v>467</v>
      </c>
      <c r="C34" s="641"/>
      <c r="D34" s="641"/>
      <c r="E34" s="558"/>
      <c r="F34" s="574"/>
      <c r="G34" s="566"/>
      <c r="H34" s="566"/>
      <c r="I34" s="566"/>
      <c r="J34" s="566"/>
      <c r="K34" s="575"/>
      <c r="L34" s="24"/>
      <c r="M34" s="24"/>
      <c r="N34" s="24"/>
      <c r="O34" s="24"/>
    </row>
    <row r="35" spans="1:15" ht="21" customHeight="1" thickBot="1" x14ac:dyDescent="0.2">
      <c r="A35" s="24"/>
      <c r="B35" s="1084" t="s">
        <v>212</v>
      </c>
      <c r="C35" s="1085"/>
      <c r="D35" s="1085"/>
      <c r="E35" s="1075"/>
      <c r="F35" s="922"/>
      <c r="G35" s="923"/>
      <c r="H35" s="1115"/>
      <c r="I35" s="1115"/>
      <c r="J35" s="1115"/>
      <c r="K35" s="1116"/>
      <c r="L35" s="24"/>
      <c r="M35" s="24"/>
      <c r="N35" s="24"/>
      <c r="O35" s="24"/>
    </row>
    <row r="36" spans="1:15" ht="21" customHeight="1" x14ac:dyDescent="0.15">
      <c r="A36" s="24"/>
      <c r="B36" s="24"/>
      <c r="C36" s="24"/>
      <c r="D36" s="24"/>
      <c r="E36" s="24"/>
      <c r="F36" s="23"/>
      <c r="G36" s="24"/>
      <c r="H36" s="23"/>
      <c r="I36" s="24"/>
      <c r="J36" s="24"/>
      <c r="K36" s="24"/>
      <c r="L36" s="24"/>
      <c r="M36" s="24"/>
      <c r="N36" s="24"/>
      <c r="O36" s="24"/>
    </row>
    <row r="37" spans="1:15" ht="21" customHeight="1" thickBot="1" x14ac:dyDescent="0.2">
      <c r="A37" s="24"/>
      <c r="B37" s="1137" t="s">
        <v>213</v>
      </c>
      <c r="C37" s="1137"/>
      <c r="D37" s="1137"/>
      <c r="E37" s="1137"/>
      <c r="F37" s="1137"/>
      <c r="G37" s="1138"/>
      <c r="H37" s="1138"/>
      <c r="I37" s="236"/>
      <c r="J37" s="237"/>
      <c r="K37" s="237"/>
      <c r="L37" s="24"/>
      <c r="M37" s="24"/>
      <c r="N37" s="24"/>
      <c r="O37" s="24"/>
    </row>
    <row r="38" spans="1:15" ht="21" customHeight="1" x14ac:dyDescent="0.15">
      <c r="A38" s="24"/>
      <c r="B38" s="1125" t="s">
        <v>415</v>
      </c>
      <c r="C38" s="1126"/>
      <c r="D38" s="1187"/>
      <c r="E38" s="1188"/>
      <c r="F38" s="1120" t="s">
        <v>283</v>
      </c>
      <c r="G38" s="1121"/>
      <c r="H38" s="1122"/>
      <c r="I38" s="1123"/>
      <c r="J38" s="1123"/>
      <c r="K38" s="1124"/>
      <c r="L38" s="24"/>
      <c r="M38" s="24"/>
      <c r="N38" s="24"/>
      <c r="O38" s="24"/>
    </row>
    <row r="39" spans="1:15" ht="21" customHeight="1" x14ac:dyDescent="0.15">
      <c r="A39" s="24"/>
      <c r="B39" s="617"/>
      <c r="C39" s="619"/>
      <c r="D39" s="1183"/>
      <c r="E39" s="1184"/>
      <c r="F39" s="1070"/>
      <c r="G39" s="291" t="s">
        <v>281</v>
      </c>
      <c r="H39" s="238"/>
      <c r="I39" s="1127"/>
      <c r="J39" s="1127"/>
      <c r="K39" s="1128"/>
      <c r="L39" s="24"/>
      <c r="M39" s="24"/>
      <c r="N39" s="24"/>
      <c r="O39" s="24"/>
    </row>
    <row r="40" spans="1:15" ht="21" customHeight="1" x14ac:dyDescent="0.15">
      <c r="A40" s="24"/>
      <c r="B40" s="617"/>
      <c r="C40" s="619"/>
      <c r="D40" s="1183"/>
      <c r="E40" s="1184"/>
      <c r="F40" s="1070"/>
      <c r="G40" s="596" t="s">
        <v>282</v>
      </c>
      <c r="H40" s="920"/>
      <c r="I40" s="920"/>
      <c r="J40" s="920"/>
      <c r="K40" s="1119"/>
      <c r="L40" s="24"/>
      <c r="M40" s="24"/>
      <c r="N40" s="24"/>
      <c r="O40" s="24"/>
    </row>
    <row r="41" spans="1:15" ht="21" customHeight="1" x14ac:dyDescent="0.15">
      <c r="A41" s="24"/>
      <c r="B41" s="970"/>
      <c r="C41" s="972"/>
      <c r="D41" s="1189"/>
      <c r="E41" s="1190"/>
      <c r="F41" s="1175"/>
      <c r="G41" s="597"/>
      <c r="H41" s="988" t="s">
        <v>284</v>
      </c>
      <c r="I41" s="902"/>
      <c r="J41" s="1117"/>
      <c r="K41" s="1118"/>
      <c r="L41" s="24"/>
      <c r="M41" s="24"/>
      <c r="N41" s="24"/>
      <c r="O41" s="24"/>
    </row>
    <row r="42" spans="1:15" ht="21" customHeight="1" x14ac:dyDescent="0.15">
      <c r="A42" s="24"/>
      <c r="B42" s="614" t="s">
        <v>214</v>
      </c>
      <c r="C42" s="615"/>
      <c r="D42" s="1181"/>
      <c r="E42" s="1182"/>
      <c r="F42" s="1070" t="s">
        <v>283</v>
      </c>
      <c r="G42" s="1066"/>
      <c r="H42" s="1066"/>
      <c r="I42" s="1066"/>
      <c r="J42" s="1066"/>
      <c r="K42" s="1176"/>
      <c r="L42" s="24"/>
      <c r="M42" s="24"/>
      <c r="N42" s="24"/>
      <c r="O42" s="24"/>
    </row>
    <row r="43" spans="1:15" ht="21" customHeight="1" x14ac:dyDescent="0.15">
      <c r="A43" s="24"/>
      <c r="B43" s="617"/>
      <c r="C43" s="618"/>
      <c r="D43" s="1183"/>
      <c r="E43" s="1184"/>
      <c r="F43" s="1130"/>
      <c r="G43" s="292" t="s">
        <v>215</v>
      </c>
      <c r="H43" s="239"/>
      <c r="I43" s="240"/>
      <c r="J43" s="240"/>
      <c r="K43" s="241"/>
      <c r="L43" s="24"/>
      <c r="M43" s="24"/>
      <c r="N43" s="24"/>
      <c r="O43" s="24"/>
    </row>
    <row r="44" spans="1:15" ht="21" customHeight="1" x14ac:dyDescent="0.15">
      <c r="A44" s="24"/>
      <c r="B44" s="617"/>
      <c r="C44" s="618"/>
      <c r="D44" s="1183"/>
      <c r="E44" s="1184"/>
      <c r="F44" s="1130"/>
      <c r="G44" s="292" t="s">
        <v>217</v>
      </c>
      <c r="H44" s="1174"/>
      <c r="I44" s="1106"/>
      <c r="J44" s="1106"/>
      <c r="K44" s="1107"/>
      <c r="L44" s="24"/>
      <c r="M44" s="24"/>
      <c r="N44" s="24"/>
      <c r="O44" s="24"/>
    </row>
    <row r="45" spans="1:15" ht="21" customHeight="1" x14ac:dyDescent="0.15">
      <c r="A45" s="24"/>
      <c r="B45" s="617"/>
      <c r="C45" s="618"/>
      <c r="D45" s="1183"/>
      <c r="E45" s="1184"/>
      <c r="F45" s="1130"/>
      <c r="G45" s="782" t="s">
        <v>216</v>
      </c>
      <c r="H45" s="919"/>
      <c r="I45" s="920"/>
      <c r="J45" s="1117"/>
      <c r="K45" s="1118"/>
      <c r="L45" s="24"/>
      <c r="M45" s="24"/>
      <c r="N45" s="24"/>
      <c r="O45" s="24"/>
    </row>
    <row r="46" spans="1:15" ht="21" customHeight="1" thickBot="1" x14ac:dyDescent="0.2">
      <c r="A46" s="24"/>
      <c r="B46" s="675"/>
      <c r="C46" s="676"/>
      <c r="D46" s="1185"/>
      <c r="E46" s="1186"/>
      <c r="F46" s="1099"/>
      <c r="G46" s="1099"/>
      <c r="H46" s="890" t="s">
        <v>284</v>
      </c>
      <c r="I46" s="891"/>
      <c r="J46" s="1177"/>
      <c r="K46" s="1178"/>
      <c r="L46" s="24"/>
      <c r="M46" s="24"/>
      <c r="N46" s="24"/>
      <c r="O46" s="24"/>
    </row>
    <row r="47" spans="1:15" ht="21" customHeight="1" x14ac:dyDescent="0.15">
      <c r="A47" s="24"/>
      <c r="B47" s="83"/>
      <c r="C47" s="83"/>
      <c r="D47" s="5"/>
      <c r="E47" s="5"/>
      <c r="F47" s="235"/>
      <c r="G47" s="235"/>
      <c r="H47" s="235"/>
      <c r="I47" s="235"/>
      <c r="J47" s="235"/>
      <c r="K47" s="235"/>
      <c r="L47" s="24"/>
      <c r="M47" s="24"/>
      <c r="N47" s="24"/>
      <c r="O47" s="24"/>
    </row>
    <row r="48" spans="1:15" ht="21" customHeight="1" thickBot="1" x14ac:dyDescent="0.2">
      <c r="A48" s="153" t="s">
        <v>219</v>
      </c>
      <c r="B48" s="1129" t="s">
        <v>220</v>
      </c>
      <c r="C48" s="1129"/>
      <c r="D48" s="636"/>
      <c r="E48" s="636"/>
      <c r="F48" s="636"/>
      <c r="G48" s="636"/>
      <c r="H48" s="636"/>
      <c r="I48" s="24"/>
      <c r="J48" s="24"/>
      <c r="K48" s="24"/>
      <c r="L48" s="24"/>
      <c r="M48" s="24"/>
      <c r="N48" s="24"/>
      <c r="O48" s="24"/>
    </row>
    <row r="49" spans="1:15" ht="21" customHeight="1" x14ac:dyDescent="0.15">
      <c r="A49" s="23"/>
      <c r="B49" s="864" t="s">
        <v>221</v>
      </c>
      <c r="C49" s="861"/>
      <c r="D49" s="1063"/>
      <c r="E49" s="1064"/>
      <c r="F49" s="1064"/>
      <c r="G49" s="1064"/>
      <c r="H49" s="1064"/>
      <c r="I49" s="1064"/>
      <c r="J49" s="1064"/>
      <c r="K49" s="1114"/>
      <c r="L49" s="24"/>
      <c r="M49" s="24"/>
      <c r="N49" s="24"/>
      <c r="O49" s="24"/>
    </row>
    <row r="50" spans="1:15" ht="21" customHeight="1" x14ac:dyDescent="0.15">
      <c r="A50" s="23"/>
      <c r="B50" s="807" t="s">
        <v>222</v>
      </c>
      <c r="C50" s="822"/>
      <c r="D50" s="919"/>
      <c r="E50" s="920"/>
      <c r="F50" s="920"/>
      <c r="G50" s="920"/>
      <c r="H50" s="920"/>
      <c r="I50" s="920"/>
      <c r="J50" s="920"/>
      <c r="K50" s="1119"/>
      <c r="L50" s="24"/>
      <c r="M50" s="24"/>
      <c r="N50" s="24"/>
      <c r="O50" s="24"/>
    </row>
    <row r="51" spans="1:15" ht="21" customHeight="1" x14ac:dyDescent="0.15">
      <c r="A51" s="23"/>
      <c r="B51" s="830" t="s">
        <v>223</v>
      </c>
      <c r="C51" s="1130"/>
      <c r="D51" s="1111"/>
      <c r="E51" s="1112"/>
      <c r="F51" s="1112"/>
      <c r="G51" s="1112"/>
      <c r="H51" s="1112"/>
      <c r="I51" s="1112"/>
      <c r="J51" s="1112"/>
      <c r="K51" s="1113"/>
      <c r="L51" s="24"/>
      <c r="M51" s="24"/>
      <c r="N51" s="24"/>
      <c r="O51" s="24"/>
    </row>
    <row r="52" spans="1:15" ht="21" customHeight="1" x14ac:dyDescent="0.15">
      <c r="A52" s="23"/>
      <c r="B52" s="807" t="s">
        <v>224</v>
      </c>
      <c r="C52" s="822"/>
      <c r="D52" s="1111"/>
      <c r="E52" s="1112"/>
      <c r="F52" s="1112"/>
      <c r="G52" s="1112"/>
      <c r="H52" s="1112"/>
      <c r="I52" s="1112"/>
      <c r="J52" s="1112"/>
      <c r="K52" s="1113"/>
      <c r="L52" s="24"/>
      <c r="M52" s="24"/>
      <c r="N52" s="24"/>
      <c r="O52" s="24"/>
    </row>
    <row r="53" spans="1:15" ht="21" customHeight="1" thickBot="1" x14ac:dyDescent="0.2">
      <c r="A53" s="23"/>
      <c r="B53" s="866" t="s">
        <v>225</v>
      </c>
      <c r="C53" s="1099"/>
      <c r="D53" s="1108"/>
      <c r="E53" s="1109"/>
      <c r="F53" s="1109"/>
      <c r="G53" s="1109"/>
      <c r="H53" s="1109"/>
      <c r="I53" s="1109"/>
      <c r="J53" s="1109"/>
      <c r="K53" s="1110"/>
      <c r="L53" s="24"/>
      <c r="M53" s="24"/>
      <c r="N53" s="24"/>
      <c r="O53" s="24"/>
    </row>
  </sheetData>
  <mergeCells count="111">
    <mergeCell ref="F33:G33"/>
    <mergeCell ref="B34:E34"/>
    <mergeCell ref="F34:K34"/>
    <mergeCell ref="B30:J30"/>
    <mergeCell ref="G45:G46"/>
    <mergeCell ref="H46:I46"/>
    <mergeCell ref="H41:I41"/>
    <mergeCell ref="D42:E46"/>
    <mergeCell ref="D38:E41"/>
    <mergeCell ref="F8:K8"/>
    <mergeCell ref="D6:E6"/>
    <mergeCell ref="F14:H14"/>
    <mergeCell ref="J14:K14"/>
    <mergeCell ref="F10:H10"/>
    <mergeCell ref="J10:K10"/>
    <mergeCell ref="D7:E7"/>
    <mergeCell ref="B8:E8"/>
    <mergeCell ref="F26:H26"/>
    <mergeCell ref="J26:K26"/>
    <mergeCell ref="B9:E9"/>
    <mergeCell ref="F9:K9"/>
    <mergeCell ref="B18:E18"/>
    <mergeCell ref="F12:K12"/>
    <mergeCell ref="B10:E10"/>
    <mergeCell ref="B19:C19"/>
    <mergeCell ref="F18:H18"/>
    <mergeCell ref="J18:K18"/>
    <mergeCell ref="D11:E11"/>
    <mergeCell ref="F11:K11"/>
    <mergeCell ref="F17:K17"/>
    <mergeCell ref="B11:C11"/>
    <mergeCell ref="B12:E12"/>
    <mergeCell ref="B14:E14"/>
    <mergeCell ref="B16:E16"/>
    <mergeCell ref="B1:E1"/>
    <mergeCell ref="B3:E3"/>
    <mergeCell ref="B4:E4"/>
    <mergeCell ref="B2:K2"/>
    <mergeCell ref="D5:E5"/>
    <mergeCell ref="F3:K3"/>
    <mergeCell ref="J4:K4"/>
    <mergeCell ref="F5:K5"/>
    <mergeCell ref="F4:H4"/>
    <mergeCell ref="B5:C7"/>
    <mergeCell ref="F6:K6"/>
    <mergeCell ref="F7:K7"/>
    <mergeCell ref="B21:E21"/>
    <mergeCell ref="F21:K21"/>
    <mergeCell ref="B22:E22"/>
    <mergeCell ref="F22:H22"/>
    <mergeCell ref="B24:E24"/>
    <mergeCell ref="F24:K24"/>
    <mergeCell ref="B20:E20"/>
    <mergeCell ref="F20:K20"/>
    <mergeCell ref="B13:E13"/>
    <mergeCell ref="D15:E15"/>
    <mergeCell ref="F15:K15"/>
    <mergeCell ref="F13:K13"/>
    <mergeCell ref="F16:K16"/>
    <mergeCell ref="D19:E19"/>
    <mergeCell ref="B17:E17"/>
    <mergeCell ref="F19:K19"/>
    <mergeCell ref="B15:C15"/>
    <mergeCell ref="B42:C46"/>
    <mergeCell ref="B38:C41"/>
    <mergeCell ref="I39:K39"/>
    <mergeCell ref="B35:E35"/>
    <mergeCell ref="B48:H48"/>
    <mergeCell ref="B49:C49"/>
    <mergeCell ref="B50:C50"/>
    <mergeCell ref="B51:C51"/>
    <mergeCell ref="J22:K22"/>
    <mergeCell ref="B23:C23"/>
    <mergeCell ref="D23:E23"/>
    <mergeCell ref="F23:K23"/>
    <mergeCell ref="H31:K31"/>
    <mergeCell ref="B37:H37"/>
    <mergeCell ref="B25:E25"/>
    <mergeCell ref="F25:K25"/>
    <mergeCell ref="H44:K44"/>
    <mergeCell ref="H33:K33"/>
    <mergeCell ref="F43:F46"/>
    <mergeCell ref="G40:G41"/>
    <mergeCell ref="F39:F41"/>
    <mergeCell ref="H40:K40"/>
    <mergeCell ref="F42:K42"/>
    <mergeCell ref="J46:K46"/>
    <mergeCell ref="B53:C53"/>
    <mergeCell ref="F31:G31"/>
    <mergeCell ref="B26:E26"/>
    <mergeCell ref="F28:K28"/>
    <mergeCell ref="F32:G32"/>
    <mergeCell ref="B28:E28"/>
    <mergeCell ref="D27:E27"/>
    <mergeCell ref="F27:K27"/>
    <mergeCell ref="B27:C27"/>
    <mergeCell ref="H32:K32"/>
    <mergeCell ref="D53:K53"/>
    <mergeCell ref="D51:K51"/>
    <mergeCell ref="D49:K49"/>
    <mergeCell ref="F35:G35"/>
    <mergeCell ref="H35:K35"/>
    <mergeCell ref="J41:K41"/>
    <mergeCell ref="D52:K52"/>
    <mergeCell ref="D50:K50"/>
    <mergeCell ref="H45:I45"/>
    <mergeCell ref="J45:K45"/>
    <mergeCell ref="B52:C52"/>
    <mergeCell ref="B31:E33"/>
    <mergeCell ref="F38:G38"/>
    <mergeCell ref="H38:K38"/>
  </mergeCells>
  <phoneticPr fontId="2"/>
  <dataValidations count="4">
    <dataValidation type="list" allowBlank="1" showInputMessage="1" showErrorMessage="1" sqref="F35 D38 H40 D42 H45">
      <formula1>"あり,なし"</formula1>
    </dataValidation>
    <dataValidation type="list" allowBlank="1" showInputMessage="1" showErrorMessage="1" sqref="H39 H43">
      <formula1>"昭和,平成"</formula1>
    </dataValidation>
    <dataValidation type="list" allowBlank="1" showInputMessage="1" showErrorMessage="1" sqref="D49:D50">
      <formula1>"入居希望者に公開,入居希望者に交付,入居希望者に公開・入居希望者に交付,公開していない"</formula1>
    </dataValidation>
    <dataValidation type="list" allowBlank="1" showInputMessage="1" showErrorMessage="1" sqref="D51:K53">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R98"/>
  <sheetViews>
    <sheetView showGridLines="0" view="pageBreakPreview" zoomScaleNormal="85" zoomScaleSheetLayoutView="100" workbookViewId="0">
      <selection activeCell="E25" sqref="E25:K25"/>
    </sheetView>
  </sheetViews>
  <sheetFormatPr defaultRowHeight="22.5" customHeight="1" x14ac:dyDescent="0.15"/>
  <cols>
    <col min="1" max="1" width="3.25" style="16" customWidth="1"/>
    <col min="2" max="2" width="2.625" style="16" customWidth="1"/>
    <col min="3" max="3" width="9" style="16"/>
    <col min="4" max="4" width="17.125" style="16" customWidth="1"/>
    <col min="5" max="5" width="7" style="16" customWidth="1"/>
    <col min="6" max="6" width="2.625" style="15" customWidth="1"/>
    <col min="7" max="7" width="14" style="16" customWidth="1"/>
    <col min="8" max="8" width="6.875" style="15" customWidth="1"/>
    <col min="9" max="9" width="12.5" style="16" customWidth="1"/>
    <col min="10" max="10" width="12.25" style="16" customWidth="1"/>
    <col min="11" max="11" width="12.125" style="16" customWidth="1"/>
    <col min="12" max="12" width="3.375" style="16" customWidth="1"/>
    <col min="13" max="15" width="13" style="16" customWidth="1"/>
    <col min="16" max="16384" width="9" style="16"/>
  </cols>
  <sheetData>
    <row r="1" spans="1:12" ht="21" customHeight="1" thickBot="1" x14ac:dyDescent="0.2">
      <c r="A1" s="75">
        <v>10</v>
      </c>
      <c r="B1" s="713" t="s">
        <v>45</v>
      </c>
      <c r="C1" s="713"/>
      <c r="D1" s="713"/>
      <c r="E1" s="75"/>
    </row>
    <row r="2" spans="1:12" ht="21" customHeight="1" x14ac:dyDescent="0.15">
      <c r="B2" s="659" t="s">
        <v>287</v>
      </c>
      <c r="C2" s="660"/>
      <c r="D2" s="661"/>
      <c r="E2" s="1221"/>
      <c r="F2" s="1120" t="s">
        <v>283</v>
      </c>
      <c r="G2" s="1237"/>
      <c r="H2" s="1237"/>
      <c r="I2" s="1237"/>
      <c r="J2" s="1237"/>
      <c r="K2" s="1238"/>
    </row>
    <row r="3" spans="1:12" ht="21" customHeight="1" x14ac:dyDescent="0.15">
      <c r="B3" s="662"/>
      <c r="C3" s="663"/>
      <c r="D3" s="664"/>
      <c r="E3" s="1222"/>
      <c r="F3" s="1206"/>
      <c r="G3" s="243" t="s">
        <v>286</v>
      </c>
      <c r="H3" s="148" t="s">
        <v>330</v>
      </c>
      <c r="I3" s="102"/>
      <c r="J3" s="100" t="s">
        <v>331</v>
      </c>
      <c r="K3" s="109"/>
      <c r="L3" s="73"/>
    </row>
    <row r="4" spans="1:12" ht="21" customHeight="1" x14ac:dyDescent="0.15">
      <c r="B4" s="662"/>
      <c r="C4" s="663"/>
      <c r="D4" s="664"/>
      <c r="E4" s="1222"/>
      <c r="F4" s="1207"/>
      <c r="G4" s="244" t="s">
        <v>285</v>
      </c>
      <c r="H4" s="574"/>
      <c r="I4" s="566"/>
      <c r="J4" s="566"/>
      <c r="K4" s="575"/>
    </row>
    <row r="5" spans="1:12" ht="36" customHeight="1" x14ac:dyDescent="0.15">
      <c r="B5" s="726"/>
      <c r="C5" s="727"/>
      <c r="D5" s="728"/>
      <c r="E5" s="1223"/>
      <c r="F5" s="863" t="s">
        <v>270</v>
      </c>
      <c r="G5" s="1179"/>
      <c r="H5" s="1219"/>
      <c r="I5" s="1219"/>
      <c r="J5" s="1219"/>
      <c r="K5" s="1220"/>
    </row>
    <row r="6" spans="1:12" ht="19.899999999999999" customHeight="1" x14ac:dyDescent="0.15">
      <c r="B6" s="614" t="s">
        <v>652</v>
      </c>
      <c r="C6" s="615"/>
      <c r="D6" s="616"/>
      <c r="E6" s="359"/>
      <c r="F6" s="863" t="s">
        <v>651</v>
      </c>
      <c r="G6" s="1242"/>
      <c r="H6" s="1242"/>
      <c r="I6" s="1242"/>
      <c r="J6" s="1242"/>
      <c r="K6" s="1243"/>
    </row>
    <row r="7" spans="1:12" ht="19.899999999999999" customHeight="1" x14ac:dyDescent="0.15">
      <c r="B7" s="617"/>
      <c r="C7" s="618"/>
      <c r="D7" s="619"/>
      <c r="E7" s="359"/>
      <c r="F7" s="863" t="s">
        <v>646</v>
      </c>
      <c r="G7" s="1242"/>
      <c r="H7" s="1242"/>
      <c r="I7" s="1242"/>
      <c r="J7" s="1242"/>
      <c r="K7" s="1243"/>
    </row>
    <row r="8" spans="1:12" ht="19.899999999999999" customHeight="1" x14ac:dyDescent="0.15">
      <c r="B8" s="617"/>
      <c r="C8" s="618"/>
      <c r="D8" s="619"/>
      <c r="E8" s="359"/>
      <c r="F8" s="863" t="s">
        <v>650</v>
      </c>
      <c r="G8" s="1242"/>
      <c r="H8" s="1242"/>
      <c r="I8" s="1242"/>
      <c r="J8" s="1242"/>
      <c r="K8" s="1243"/>
    </row>
    <row r="9" spans="1:12" ht="19.899999999999999" customHeight="1" x14ac:dyDescent="0.15">
      <c r="B9" s="970"/>
      <c r="C9" s="971"/>
      <c r="D9" s="972"/>
      <c r="E9" s="359"/>
      <c r="F9" s="863" t="s">
        <v>649</v>
      </c>
      <c r="G9" s="1242"/>
      <c r="H9" s="1242"/>
      <c r="I9" s="1242"/>
      <c r="J9" s="1242"/>
      <c r="K9" s="1243"/>
    </row>
    <row r="10" spans="1:12" ht="19.899999999999999" customHeight="1" x14ac:dyDescent="0.15">
      <c r="B10" s="614" t="s">
        <v>648</v>
      </c>
      <c r="C10" s="615"/>
      <c r="D10" s="616"/>
      <c r="E10" s="359"/>
      <c r="F10" s="863" t="s">
        <v>647</v>
      </c>
      <c r="G10" s="1242"/>
      <c r="H10" s="1242"/>
      <c r="I10" s="1242"/>
      <c r="J10" s="1242"/>
      <c r="K10" s="1243"/>
    </row>
    <row r="11" spans="1:12" ht="19.899999999999999" customHeight="1" x14ac:dyDescent="0.15">
      <c r="B11" s="617"/>
      <c r="C11" s="618"/>
      <c r="D11" s="619"/>
      <c r="E11" s="359"/>
      <c r="F11" s="863" t="s">
        <v>646</v>
      </c>
      <c r="G11" s="1242"/>
      <c r="H11" s="1242"/>
      <c r="I11" s="1242"/>
      <c r="J11" s="1242"/>
      <c r="K11" s="1243"/>
    </row>
    <row r="12" spans="1:12" ht="19.899999999999999" customHeight="1" x14ac:dyDescent="0.15">
      <c r="B12" s="617"/>
      <c r="C12" s="618"/>
      <c r="D12" s="619"/>
      <c r="E12" s="359"/>
      <c r="F12" s="1069" t="s">
        <v>639</v>
      </c>
      <c r="G12" s="914"/>
      <c r="H12" s="914"/>
      <c r="I12" s="914"/>
      <c r="J12" s="914"/>
      <c r="K12" s="1241"/>
    </row>
    <row r="13" spans="1:12" ht="19.899999999999999" customHeight="1" x14ac:dyDescent="0.15">
      <c r="B13" s="617"/>
      <c r="C13" s="618"/>
      <c r="D13" s="619"/>
      <c r="E13" s="1246"/>
      <c r="F13" s="1069" t="s">
        <v>645</v>
      </c>
      <c r="G13" s="914"/>
      <c r="H13" s="914"/>
      <c r="I13" s="914"/>
      <c r="J13" s="914"/>
      <c r="K13" s="1241"/>
      <c r="L13" s="384"/>
    </row>
    <row r="14" spans="1:12" ht="19.899999999999999" customHeight="1" x14ac:dyDescent="0.15">
      <c r="B14" s="617"/>
      <c r="C14" s="618"/>
      <c r="D14" s="619"/>
      <c r="E14" s="1247"/>
      <c r="F14" s="1244"/>
      <c r="G14" s="1024"/>
      <c r="H14" s="1024"/>
      <c r="I14" s="1024"/>
      <c r="J14" s="1024"/>
      <c r="K14" s="1245"/>
    </row>
    <row r="15" spans="1:12" ht="19.899999999999999" customHeight="1" x14ac:dyDescent="0.15">
      <c r="B15" s="617"/>
      <c r="C15" s="618"/>
      <c r="D15" s="619"/>
      <c r="E15" s="1247"/>
      <c r="F15" s="1240"/>
      <c r="G15" s="1249" t="s">
        <v>644</v>
      </c>
      <c r="H15" s="1250"/>
      <c r="I15" s="1250"/>
      <c r="J15" s="1251"/>
      <c r="K15" s="1248"/>
    </row>
    <row r="16" spans="1:12" ht="19.899999999999999" customHeight="1" x14ac:dyDescent="0.15">
      <c r="B16" s="617"/>
      <c r="C16" s="618"/>
      <c r="D16" s="619"/>
      <c r="E16" s="1247"/>
      <c r="F16" s="1240"/>
      <c r="G16" s="1252"/>
      <c r="H16" s="1253"/>
      <c r="I16" s="1253"/>
      <c r="J16" s="1254"/>
      <c r="K16" s="1248"/>
    </row>
    <row r="17" spans="2:11" ht="19.899999999999999" customHeight="1" x14ac:dyDescent="0.15">
      <c r="B17" s="614" t="s">
        <v>643</v>
      </c>
      <c r="C17" s="615"/>
      <c r="D17" s="616"/>
      <c r="E17" s="359"/>
      <c r="F17" s="863" t="s">
        <v>642</v>
      </c>
      <c r="G17" s="1242"/>
      <c r="H17" s="1242"/>
      <c r="I17" s="1242"/>
      <c r="J17" s="1242"/>
      <c r="K17" s="1243"/>
    </row>
    <row r="18" spans="2:11" ht="19.899999999999999" customHeight="1" x14ac:dyDescent="0.15">
      <c r="B18" s="617"/>
      <c r="C18" s="618"/>
      <c r="D18" s="619"/>
      <c r="E18" s="359"/>
      <c r="F18" s="863" t="s">
        <v>641</v>
      </c>
      <c r="G18" s="1242"/>
      <c r="H18" s="1242"/>
      <c r="I18" s="1242"/>
      <c r="J18" s="1242"/>
      <c r="K18" s="1243"/>
    </row>
    <row r="19" spans="2:11" ht="19.899999999999999" customHeight="1" x14ac:dyDescent="0.15">
      <c r="B19" s="617"/>
      <c r="C19" s="618"/>
      <c r="D19" s="619"/>
      <c r="E19" s="359"/>
      <c r="F19" s="863" t="s">
        <v>640</v>
      </c>
      <c r="G19" s="1242"/>
      <c r="H19" s="1242"/>
      <c r="I19" s="1242"/>
      <c r="J19" s="1242"/>
      <c r="K19" s="1243"/>
    </row>
    <row r="20" spans="2:11" ht="19.899999999999999" customHeight="1" x14ac:dyDescent="0.15">
      <c r="B20" s="617"/>
      <c r="C20" s="618"/>
      <c r="D20" s="619"/>
      <c r="E20" s="359"/>
      <c r="F20" s="863" t="s">
        <v>639</v>
      </c>
      <c r="G20" s="1242"/>
      <c r="H20" s="1242"/>
      <c r="I20" s="1242"/>
      <c r="J20" s="1242"/>
      <c r="K20" s="1243"/>
    </row>
    <row r="21" spans="2:11" ht="19.899999999999999" customHeight="1" x14ac:dyDescent="0.15">
      <c r="B21" s="617"/>
      <c r="C21" s="618"/>
      <c r="D21" s="619"/>
      <c r="E21" s="359"/>
      <c r="F21" s="863" t="s">
        <v>638</v>
      </c>
      <c r="G21" s="1242"/>
      <c r="H21" s="1242"/>
      <c r="I21" s="1242"/>
      <c r="J21" s="1242"/>
      <c r="K21" s="1243"/>
    </row>
    <row r="22" spans="2:11" ht="19.899999999999999" customHeight="1" x14ac:dyDescent="0.15">
      <c r="B22" s="970"/>
      <c r="C22" s="971"/>
      <c r="D22" s="972"/>
      <c r="E22" s="359"/>
      <c r="F22" s="863" t="s">
        <v>637</v>
      </c>
      <c r="G22" s="1242"/>
      <c r="H22" s="1242"/>
      <c r="I22" s="1242"/>
      <c r="J22" s="1242"/>
      <c r="K22" s="1243"/>
    </row>
    <row r="23" spans="2:11" ht="36" customHeight="1" x14ac:dyDescent="0.15">
      <c r="B23" s="714" t="s">
        <v>234</v>
      </c>
      <c r="C23" s="715"/>
      <c r="D23" s="716"/>
      <c r="E23" s="245"/>
      <c r="F23" s="1069" t="s">
        <v>288</v>
      </c>
      <c r="G23" s="915"/>
      <c r="H23" s="1191"/>
      <c r="I23" s="1191"/>
      <c r="J23" s="1191"/>
      <c r="K23" s="1192"/>
    </row>
    <row r="24" spans="2:11" ht="21" customHeight="1" x14ac:dyDescent="0.15">
      <c r="B24" s="714" t="s">
        <v>486</v>
      </c>
      <c r="C24" s="715"/>
      <c r="D24" s="716"/>
      <c r="E24" s="707"/>
      <c r="F24" s="708"/>
      <c r="G24" s="708"/>
      <c r="H24" s="708"/>
      <c r="I24" s="708"/>
      <c r="J24" s="708"/>
      <c r="K24" s="709"/>
    </row>
    <row r="25" spans="2:11" ht="21" customHeight="1" x14ac:dyDescent="0.15">
      <c r="B25" s="714" t="s">
        <v>402</v>
      </c>
      <c r="C25" s="715"/>
      <c r="D25" s="716"/>
      <c r="E25" s="707"/>
      <c r="F25" s="708"/>
      <c r="G25" s="708"/>
      <c r="H25" s="708"/>
      <c r="I25" s="708"/>
      <c r="J25" s="708"/>
      <c r="K25" s="709"/>
    </row>
    <row r="26" spans="2:11" ht="18" customHeight="1" x14ac:dyDescent="0.15">
      <c r="B26" s="614" t="s">
        <v>480</v>
      </c>
      <c r="C26" s="615"/>
      <c r="D26" s="616"/>
      <c r="E26" s="1200"/>
      <c r="F26" s="1069" t="s">
        <v>352</v>
      </c>
      <c r="G26" s="984"/>
      <c r="H26" s="1202"/>
      <c r="I26" s="1202"/>
      <c r="J26" s="1202"/>
      <c r="K26" s="1203"/>
    </row>
    <row r="27" spans="2:11" ht="18" customHeight="1" x14ac:dyDescent="0.15">
      <c r="B27" s="970"/>
      <c r="C27" s="971"/>
      <c r="D27" s="972"/>
      <c r="E27" s="1201"/>
      <c r="F27" s="1175"/>
      <c r="G27" s="987"/>
      <c r="H27" s="1204"/>
      <c r="I27" s="1204"/>
      <c r="J27" s="1204"/>
      <c r="K27" s="1205"/>
    </row>
    <row r="28" spans="2:11" ht="45" customHeight="1" x14ac:dyDescent="0.15">
      <c r="B28" s="614" t="s">
        <v>636</v>
      </c>
      <c r="C28" s="615"/>
      <c r="D28" s="616"/>
      <c r="E28" s="550"/>
      <c r="F28" s="570"/>
      <c r="G28" s="570"/>
      <c r="H28" s="570"/>
      <c r="I28" s="570"/>
      <c r="J28" s="570"/>
      <c r="K28" s="1236"/>
    </row>
    <row r="29" spans="2:11" ht="36" customHeight="1" x14ac:dyDescent="0.15">
      <c r="B29" s="247"/>
      <c r="C29" s="1194" t="s">
        <v>218</v>
      </c>
      <c r="D29" s="616"/>
      <c r="E29" s="1210"/>
      <c r="F29" s="1211"/>
      <c r="G29" s="1211"/>
      <c r="H29" s="1211"/>
      <c r="I29" s="1211"/>
      <c r="J29" s="1211"/>
      <c r="K29" s="1212"/>
    </row>
    <row r="30" spans="2:11" ht="21" customHeight="1" x14ac:dyDescent="0.15">
      <c r="B30" s="247"/>
      <c r="C30" s="1194" t="s">
        <v>576</v>
      </c>
      <c r="D30" s="616"/>
      <c r="E30" s="1233"/>
      <c r="F30" s="1234"/>
      <c r="G30" s="1234"/>
      <c r="H30" s="1234"/>
      <c r="I30" s="1234"/>
      <c r="J30" s="1234"/>
      <c r="K30" s="1235"/>
    </row>
    <row r="31" spans="2:11" ht="18" customHeight="1" x14ac:dyDescent="0.15">
      <c r="B31" s="247"/>
      <c r="C31" s="1226"/>
      <c r="D31" s="619"/>
      <c r="E31" s="1194" t="s">
        <v>394</v>
      </c>
      <c r="F31" s="616"/>
      <c r="G31" s="1213"/>
      <c r="H31" s="1214"/>
      <c r="I31" s="1214"/>
      <c r="J31" s="1214"/>
      <c r="K31" s="1215"/>
    </row>
    <row r="32" spans="2:11" ht="18" customHeight="1" x14ac:dyDescent="0.15">
      <c r="B32" s="247"/>
      <c r="C32" s="1227"/>
      <c r="D32" s="972"/>
      <c r="E32" s="1227"/>
      <c r="F32" s="972"/>
      <c r="G32" s="1216"/>
      <c r="H32" s="1217"/>
      <c r="I32" s="1217"/>
      <c r="J32" s="1217"/>
      <c r="K32" s="1218"/>
    </row>
    <row r="33" spans="2:18" ht="36" customHeight="1" x14ac:dyDescent="0.15">
      <c r="B33" s="368"/>
      <c r="C33" s="1194" t="s">
        <v>372</v>
      </c>
      <c r="D33" s="616"/>
      <c r="E33" s="681"/>
      <c r="F33" s="682"/>
      <c r="G33" s="682"/>
      <c r="H33" s="682"/>
      <c r="I33" s="682"/>
      <c r="J33" s="682"/>
      <c r="K33" s="683"/>
      <c r="P33" s="248"/>
      <c r="Q33" s="249"/>
      <c r="R33" s="249"/>
    </row>
    <row r="34" spans="2:18" ht="21" customHeight="1" x14ac:dyDescent="0.15">
      <c r="B34" s="614" t="s">
        <v>392</v>
      </c>
      <c r="C34" s="615"/>
      <c r="D34" s="616"/>
      <c r="E34" s="145"/>
      <c r="F34" s="34"/>
      <c r="G34" s="34"/>
      <c r="H34" s="34"/>
      <c r="I34" s="34"/>
      <c r="J34" s="34"/>
      <c r="K34" s="35"/>
    </row>
    <row r="35" spans="2:18" ht="21" customHeight="1" x14ac:dyDescent="0.15">
      <c r="B35" s="370"/>
      <c r="C35" s="1194" t="s">
        <v>393</v>
      </c>
      <c r="D35" s="616"/>
      <c r="E35" s="1228"/>
      <c r="F35" s="1229"/>
      <c r="G35" s="1229"/>
      <c r="H35" s="1229"/>
      <c r="I35" s="1229"/>
      <c r="J35" s="1229"/>
      <c r="K35" s="1230"/>
    </row>
    <row r="36" spans="2:18" ht="21" customHeight="1" x14ac:dyDescent="0.15">
      <c r="B36" s="368"/>
      <c r="C36" s="1194" t="s">
        <v>394</v>
      </c>
      <c r="D36" s="616"/>
      <c r="E36" s="1228"/>
      <c r="F36" s="1229"/>
      <c r="G36" s="1229"/>
      <c r="H36" s="1229"/>
      <c r="I36" s="1229"/>
      <c r="J36" s="1229"/>
      <c r="K36" s="1230"/>
    </row>
    <row r="37" spans="2:18" ht="36" customHeight="1" thickBot="1" x14ac:dyDescent="0.2">
      <c r="B37" s="250"/>
      <c r="C37" s="1208" t="s">
        <v>372</v>
      </c>
      <c r="D37" s="680"/>
      <c r="E37" s="1209"/>
      <c r="F37" s="749"/>
      <c r="G37" s="749"/>
      <c r="H37" s="749"/>
      <c r="I37" s="749"/>
      <c r="J37" s="749"/>
      <c r="K37" s="750"/>
      <c r="P37" s="248"/>
      <c r="Q37" s="249"/>
      <c r="R37" s="249"/>
    </row>
    <row r="38" spans="2:18" ht="21" customHeight="1" x14ac:dyDescent="0.15">
      <c r="B38" s="5"/>
      <c r="C38" s="5"/>
      <c r="D38" s="5"/>
      <c r="E38" s="5"/>
      <c r="F38" s="5"/>
      <c r="G38" s="5"/>
      <c r="H38" s="5"/>
      <c r="I38" s="5"/>
      <c r="J38" s="5"/>
      <c r="K38" s="5"/>
    </row>
    <row r="39" spans="2:18" ht="21" customHeight="1" x14ac:dyDescent="0.15">
      <c r="B39" s="5"/>
      <c r="C39" s="5"/>
      <c r="D39" s="5"/>
      <c r="E39" s="5"/>
      <c r="F39" s="5"/>
      <c r="G39" s="5"/>
      <c r="H39" s="5"/>
      <c r="I39" s="5"/>
      <c r="J39" s="5"/>
      <c r="K39" s="5"/>
    </row>
    <row r="40" spans="2:18" ht="21" customHeight="1" x14ac:dyDescent="0.15">
      <c r="B40" s="61"/>
      <c r="C40" s="1199" t="s">
        <v>605</v>
      </c>
      <c r="D40" s="1199"/>
      <c r="E40" s="1199"/>
      <c r="F40" s="1224"/>
      <c r="G40" s="1225"/>
      <c r="H40" s="1225"/>
      <c r="I40" s="1225"/>
      <c r="J40" s="1225"/>
      <c r="K40" s="1225"/>
    </row>
    <row r="41" spans="2:18" ht="21" customHeight="1" x14ac:dyDescent="0.15">
      <c r="B41" s="61"/>
      <c r="C41" s="1199" t="s">
        <v>606</v>
      </c>
      <c r="D41" s="1199"/>
      <c r="E41" s="1199"/>
      <c r="F41" s="1199"/>
      <c r="G41" s="1199"/>
      <c r="H41" s="1199"/>
      <c r="I41" s="1199"/>
      <c r="J41" s="1199"/>
      <c r="K41" s="1199"/>
    </row>
    <row r="42" spans="2:18" ht="21" customHeight="1" x14ac:dyDescent="0.15">
      <c r="B42" s="61"/>
      <c r="C42" s="1239" t="s">
        <v>607</v>
      </c>
      <c r="D42" s="1199"/>
      <c r="E42" s="1199"/>
      <c r="F42" s="1199"/>
      <c r="G42" s="1199"/>
      <c r="H42" s="1199"/>
      <c r="I42" s="1199"/>
      <c r="J42" s="1199"/>
      <c r="K42" s="1199"/>
    </row>
    <row r="43" spans="2:18" ht="21" customHeight="1" x14ac:dyDescent="0.15">
      <c r="B43" s="61"/>
      <c r="C43" s="1199" t="s">
        <v>608</v>
      </c>
      <c r="D43" s="1199"/>
      <c r="E43" s="1199"/>
      <c r="F43" s="1199"/>
      <c r="G43" s="1199"/>
      <c r="H43" s="1199"/>
      <c r="I43" s="1199"/>
      <c r="J43" s="1199"/>
      <c r="K43" s="1199"/>
    </row>
    <row r="44" spans="2:18" ht="21" customHeight="1" x14ac:dyDescent="0.15">
      <c r="B44" s="61"/>
      <c r="C44" s="63"/>
      <c r="D44" s="63"/>
      <c r="E44" s="63"/>
      <c r="F44" s="81"/>
      <c r="G44" s="71"/>
      <c r="H44" s="81"/>
      <c r="I44" s="71"/>
      <c r="J44" s="71"/>
      <c r="K44" s="71"/>
    </row>
    <row r="45" spans="2:18" ht="36" customHeight="1" x14ac:dyDescent="0.15">
      <c r="B45" s="1231" t="s">
        <v>568</v>
      </c>
      <c r="C45" s="1232"/>
      <c r="D45" s="1232"/>
      <c r="E45" s="1232"/>
      <c r="F45" s="1232"/>
      <c r="G45" s="1232"/>
      <c r="H45" s="1232"/>
      <c r="I45" s="1232"/>
      <c r="J45" s="1232"/>
      <c r="K45" s="1232"/>
    </row>
    <row r="46" spans="2:18" ht="21" customHeight="1" x14ac:dyDescent="0.15">
      <c r="B46" s="1"/>
      <c r="C46" s="1"/>
      <c r="D46" s="1"/>
      <c r="E46" s="1"/>
      <c r="F46" s="1"/>
      <c r="G46" s="1"/>
      <c r="H46" s="1"/>
      <c r="I46" s="1"/>
      <c r="J46" s="1"/>
      <c r="K46" s="1"/>
    </row>
    <row r="47" spans="2:18" ht="21" customHeight="1" x14ac:dyDescent="0.15">
      <c r="B47" s="1198" t="s">
        <v>416</v>
      </c>
      <c r="C47" s="1198"/>
      <c r="D47" s="1"/>
      <c r="E47" s="1"/>
      <c r="F47" s="1"/>
      <c r="G47" s="1"/>
      <c r="H47" s="1"/>
      <c r="I47" s="1"/>
      <c r="J47" s="1"/>
      <c r="K47" s="1"/>
    </row>
    <row r="48" spans="2:18" ht="21" customHeight="1" x14ac:dyDescent="0.15">
      <c r="B48" s="1195" t="s">
        <v>417</v>
      </c>
      <c r="C48" s="1195"/>
      <c r="D48" s="673"/>
      <c r="E48" s="673"/>
      <c r="F48" s="673"/>
      <c r="G48" s="673"/>
      <c r="H48" s="2"/>
      <c r="I48" s="3"/>
      <c r="J48" s="3"/>
      <c r="K48" s="3"/>
    </row>
    <row r="49" spans="2:11" ht="21" customHeight="1" x14ac:dyDescent="0.15">
      <c r="B49" s="1193" t="s">
        <v>418</v>
      </c>
      <c r="C49" s="1193"/>
      <c r="D49" s="1196"/>
      <c r="E49" s="1196"/>
      <c r="F49" s="1196"/>
      <c r="G49" s="1196"/>
      <c r="H49" s="2"/>
      <c r="I49" s="4" t="s">
        <v>58</v>
      </c>
      <c r="J49" s="3"/>
      <c r="K49" s="3"/>
    </row>
    <row r="50" spans="2:11" ht="21" customHeight="1" x14ac:dyDescent="0.15">
      <c r="B50" s="5"/>
      <c r="C50" s="5"/>
      <c r="D50" s="5"/>
      <c r="E50" s="383"/>
      <c r="F50" s="383"/>
      <c r="G50" s="383"/>
      <c r="H50" s="2"/>
      <c r="I50" s="4"/>
      <c r="J50" s="3"/>
      <c r="K50" s="3"/>
    </row>
    <row r="51" spans="2:11" ht="21" customHeight="1" x14ac:dyDescent="0.15">
      <c r="B51" s="646" t="s">
        <v>421</v>
      </c>
      <c r="C51" s="646"/>
      <c r="D51" s="646"/>
      <c r="E51" s="383"/>
      <c r="F51" s="383"/>
      <c r="G51" s="383"/>
      <c r="H51" s="2"/>
      <c r="I51" s="4"/>
      <c r="J51" s="3"/>
      <c r="K51" s="3"/>
    </row>
    <row r="52" spans="2:11" ht="21" customHeight="1" x14ac:dyDescent="0.15">
      <c r="B52" s="1195" t="s">
        <v>417</v>
      </c>
      <c r="C52" s="1195"/>
      <c r="D52" s="673"/>
      <c r="E52" s="673"/>
      <c r="F52" s="673"/>
      <c r="G52" s="673"/>
      <c r="H52" s="2"/>
      <c r="I52" s="3"/>
      <c r="J52" s="3"/>
      <c r="K52" s="3"/>
    </row>
    <row r="53" spans="2:11" ht="21" customHeight="1" x14ac:dyDescent="0.15">
      <c r="B53" s="1195" t="s">
        <v>418</v>
      </c>
      <c r="C53" s="1195"/>
      <c r="D53" s="1197"/>
      <c r="E53" s="1197"/>
      <c r="F53" s="1197"/>
      <c r="G53" s="1197"/>
      <c r="H53" s="2"/>
      <c r="I53" s="4" t="s">
        <v>58</v>
      </c>
      <c r="J53" s="3"/>
      <c r="K53" s="3"/>
    </row>
    <row r="54" spans="2:11" ht="21" customHeight="1" x14ac:dyDescent="0.15">
      <c r="B54" s="6"/>
      <c r="C54" s="6"/>
      <c r="D54" s="382"/>
      <c r="E54" s="7"/>
      <c r="F54" s="4"/>
      <c r="G54" s="4"/>
      <c r="H54" s="2"/>
      <c r="I54" s="3"/>
      <c r="J54" s="3"/>
      <c r="K54" s="3"/>
    </row>
    <row r="55" spans="2:11" s="24" customFormat="1" ht="21" customHeight="1" x14ac:dyDescent="0.15">
      <c r="B55" s="6"/>
      <c r="C55" s="6"/>
      <c r="D55" s="382"/>
      <c r="E55" s="7"/>
      <c r="F55" s="4"/>
      <c r="G55" s="4"/>
      <c r="H55" s="2"/>
      <c r="I55" s="3"/>
      <c r="J55" s="3"/>
      <c r="K55" s="3"/>
    </row>
    <row r="56" spans="2:11" s="24" customFormat="1" ht="21" customHeight="1" x14ac:dyDescent="0.15">
      <c r="B56" s="8"/>
      <c r="C56" s="7"/>
      <c r="D56" s="7"/>
      <c r="E56" s="7"/>
      <c r="F56" s="4"/>
      <c r="G56" s="4"/>
      <c r="H56" s="2"/>
      <c r="I56" s="3"/>
      <c r="J56" s="3"/>
      <c r="K56" s="3"/>
    </row>
    <row r="57" spans="2:11" ht="21" customHeight="1" x14ac:dyDescent="0.15">
      <c r="B57" s="8"/>
      <c r="C57" s="4"/>
      <c r="D57" s="4" t="s">
        <v>540</v>
      </c>
      <c r="E57" s="11"/>
      <c r="F57" s="11"/>
      <c r="G57" s="11"/>
      <c r="H57" s="11"/>
      <c r="I57" s="11"/>
      <c r="J57" s="11"/>
      <c r="K57" s="11"/>
    </row>
    <row r="58" spans="2:11" ht="21" customHeight="1" x14ac:dyDescent="0.15">
      <c r="B58" s="8"/>
      <c r="C58" s="1"/>
      <c r="D58" s="1"/>
      <c r="E58" s="1"/>
      <c r="F58" s="1"/>
      <c r="G58" s="1"/>
      <c r="H58" s="1"/>
      <c r="I58" s="1"/>
      <c r="J58" s="1"/>
      <c r="K58" s="1"/>
    </row>
    <row r="59" spans="2:11" ht="21" customHeight="1" x14ac:dyDescent="0.15">
      <c r="B59" s="8"/>
      <c r="C59" s="4"/>
      <c r="D59" s="4"/>
      <c r="E59" s="4"/>
      <c r="F59" s="2"/>
      <c r="G59" s="9" t="s">
        <v>343</v>
      </c>
      <c r="H59" s="12"/>
      <c r="I59" s="13" t="s">
        <v>423</v>
      </c>
      <c r="J59" s="13" t="s">
        <v>424</v>
      </c>
      <c r="K59" s="13" t="s">
        <v>425</v>
      </c>
    </row>
    <row r="60" spans="2:11" ht="21" customHeight="1" x14ac:dyDescent="0.15">
      <c r="B60" s="8"/>
      <c r="C60" s="4"/>
      <c r="D60" s="4"/>
      <c r="E60" s="4"/>
      <c r="F60" s="2"/>
      <c r="G60" s="10" t="s">
        <v>322</v>
      </c>
      <c r="H60" s="673"/>
      <c r="I60" s="673"/>
      <c r="J60" s="673"/>
      <c r="K60" s="673"/>
    </row>
    <row r="61" spans="2:11" ht="21" customHeight="1" x14ac:dyDescent="0.15">
      <c r="B61" s="61"/>
      <c r="C61" s="63"/>
      <c r="D61" s="63"/>
      <c r="E61" s="63"/>
      <c r="F61" s="81"/>
      <c r="G61" s="251"/>
      <c r="H61" s="252"/>
      <c r="I61" s="253"/>
      <c r="J61" s="82"/>
      <c r="K61" s="82"/>
    </row>
    <row r="62" spans="2:11" ht="21" customHeight="1" x14ac:dyDescent="0.15">
      <c r="B62" s="61"/>
      <c r="C62" s="63"/>
      <c r="D62" s="1199"/>
      <c r="E62" s="1199"/>
      <c r="F62" s="1199"/>
      <c r="G62" s="1199"/>
      <c r="H62" s="1199"/>
      <c r="I62" s="1199"/>
      <c r="J62" s="1199"/>
      <c r="K62" s="1199"/>
    </row>
    <row r="84" spans="1:15" ht="22.5" customHeight="1" x14ac:dyDescent="0.15">
      <c r="A84" s="74"/>
      <c r="B84" s="74"/>
      <c r="C84" s="74"/>
      <c r="D84" s="74"/>
      <c r="E84" s="74"/>
      <c r="F84" s="189"/>
      <c r="G84" s="74"/>
      <c r="H84" s="189"/>
      <c r="I84" s="74"/>
      <c r="J84" s="74"/>
      <c r="K84" s="74"/>
      <c r="L84" s="74"/>
      <c r="M84" s="74"/>
      <c r="N84" s="74"/>
      <c r="O84" s="74"/>
    </row>
    <row r="85" spans="1:15" ht="22.5" customHeight="1" x14ac:dyDescent="0.15">
      <c r="A85" s="74"/>
      <c r="B85" s="74"/>
      <c r="C85" s="74"/>
      <c r="D85" s="74"/>
      <c r="E85" s="74"/>
      <c r="F85" s="189"/>
      <c r="G85" s="74"/>
      <c r="H85" s="189"/>
      <c r="I85" s="74"/>
      <c r="J85" s="74"/>
      <c r="K85" s="74"/>
      <c r="L85" s="74"/>
      <c r="M85" s="74"/>
      <c r="N85" s="74"/>
      <c r="O85" s="74"/>
    </row>
    <row r="86" spans="1:15" ht="22.5" customHeight="1" x14ac:dyDescent="0.15">
      <c r="A86" s="74"/>
      <c r="B86" s="74"/>
      <c r="C86" s="74"/>
      <c r="D86" s="74"/>
      <c r="E86" s="74"/>
      <c r="F86" s="189"/>
      <c r="G86" s="74"/>
      <c r="H86" s="189"/>
      <c r="I86" s="74"/>
      <c r="J86" s="74"/>
      <c r="K86" s="74"/>
      <c r="L86" s="74"/>
      <c r="M86" s="74"/>
      <c r="N86" s="74"/>
      <c r="O86" s="74"/>
    </row>
    <row r="87" spans="1:15" ht="22.5" customHeight="1" x14ac:dyDescent="0.15">
      <c r="A87" s="74"/>
      <c r="B87" s="74"/>
      <c r="C87" s="74"/>
      <c r="D87" s="74"/>
      <c r="E87" s="74"/>
      <c r="F87" s="189"/>
      <c r="G87" s="74"/>
      <c r="H87" s="189"/>
      <c r="I87" s="74"/>
      <c r="J87" s="74"/>
      <c r="K87" s="74"/>
      <c r="L87" s="74"/>
      <c r="M87" s="74"/>
      <c r="N87" s="74"/>
      <c r="O87" s="74"/>
    </row>
    <row r="88" spans="1:15" ht="22.5" customHeight="1" x14ac:dyDescent="0.15">
      <c r="A88" s="74"/>
      <c r="B88" s="74"/>
      <c r="C88" s="74"/>
      <c r="D88" s="74"/>
      <c r="E88" s="74"/>
      <c r="F88" s="189"/>
      <c r="G88" s="74"/>
      <c r="H88" s="189"/>
      <c r="I88" s="74"/>
      <c r="J88" s="74"/>
      <c r="K88" s="74"/>
      <c r="L88" s="74"/>
      <c r="M88" s="74"/>
      <c r="N88" s="74"/>
      <c r="O88" s="74"/>
    </row>
    <row r="89" spans="1:15" ht="22.5" customHeight="1" x14ac:dyDescent="0.15">
      <c r="A89" s="74"/>
      <c r="B89" s="74"/>
      <c r="C89" s="74"/>
      <c r="D89" s="74"/>
      <c r="E89" s="74"/>
      <c r="F89" s="189"/>
      <c r="G89" s="74"/>
      <c r="H89" s="189"/>
      <c r="I89" s="74"/>
      <c r="J89" s="74"/>
      <c r="K89" s="74"/>
      <c r="L89" s="74"/>
      <c r="M89" s="74"/>
      <c r="N89" s="74"/>
      <c r="O89" s="74"/>
    </row>
    <row r="90" spans="1:15" ht="22.5" customHeight="1" x14ac:dyDescent="0.15">
      <c r="A90" s="74"/>
      <c r="B90" s="74"/>
      <c r="C90" s="74"/>
      <c r="D90" s="74"/>
      <c r="E90" s="74"/>
      <c r="F90" s="189"/>
      <c r="G90" s="74"/>
      <c r="H90" s="189"/>
      <c r="I90" s="74"/>
      <c r="J90" s="74"/>
      <c r="K90" s="74"/>
      <c r="L90" s="74"/>
      <c r="M90" s="74"/>
      <c r="N90" s="74"/>
      <c r="O90" s="74"/>
    </row>
    <row r="91" spans="1:15" ht="22.5" customHeight="1" x14ac:dyDescent="0.15">
      <c r="A91" s="74"/>
      <c r="B91" s="74"/>
      <c r="C91" s="74"/>
      <c r="D91" s="74"/>
      <c r="E91" s="74"/>
      <c r="F91" s="189"/>
      <c r="G91" s="74"/>
      <c r="H91" s="189"/>
      <c r="I91" s="74"/>
      <c r="J91" s="74"/>
      <c r="K91" s="74"/>
      <c r="L91" s="74"/>
      <c r="M91" s="74"/>
      <c r="N91" s="74"/>
      <c r="O91" s="74"/>
    </row>
    <row r="92" spans="1:15" ht="22.5" customHeight="1" x14ac:dyDescent="0.15">
      <c r="A92" s="74"/>
      <c r="B92" s="74"/>
      <c r="C92" s="74"/>
      <c r="D92" s="74"/>
      <c r="E92" s="74"/>
      <c r="F92" s="189"/>
      <c r="G92" s="74"/>
      <c r="H92" s="189"/>
      <c r="I92" s="74"/>
      <c r="J92" s="74"/>
      <c r="K92" s="74"/>
      <c r="L92" s="74"/>
      <c r="M92" s="74"/>
      <c r="N92" s="74"/>
      <c r="O92" s="74"/>
    </row>
    <row r="93" spans="1:15" ht="22.5" customHeight="1" x14ac:dyDescent="0.15">
      <c r="A93" s="74"/>
      <c r="B93" s="74"/>
      <c r="C93" s="74"/>
      <c r="D93" s="74"/>
      <c r="E93" s="74"/>
      <c r="F93" s="189"/>
      <c r="G93" s="74"/>
      <c r="H93" s="189"/>
      <c r="I93" s="74"/>
      <c r="J93" s="74"/>
      <c r="K93" s="74"/>
      <c r="L93" s="74"/>
      <c r="M93" s="74"/>
      <c r="N93" s="74"/>
      <c r="O93" s="74"/>
    </row>
    <row r="94" spans="1:15" ht="22.5" customHeight="1" x14ac:dyDescent="0.15">
      <c r="A94" s="74"/>
      <c r="B94" s="74"/>
      <c r="C94" s="74"/>
      <c r="D94" s="74"/>
      <c r="E94" s="74"/>
      <c r="F94" s="189"/>
      <c r="G94" s="74"/>
      <c r="H94" s="189"/>
      <c r="I94" s="74"/>
      <c r="J94" s="74"/>
      <c r="K94" s="74"/>
      <c r="L94" s="74"/>
      <c r="M94" s="74"/>
      <c r="N94" s="74"/>
      <c r="O94" s="74"/>
    </row>
    <row r="95" spans="1:15" ht="22.5" customHeight="1" x14ac:dyDescent="0.15">
      <c r="A95" s="74"/>
      <c r="B95" s="74"/>
      <c r="C95" s="74"/>
      <c r="D95" s="74"/>
      <c r="E95" s="74"/>
      <c r="F95" s="189"/>
      <c r="G95" s="74"/>
      <c r="H95" s="189"/>
      <c r="I95" s="74"/>
      <c r="J95" s="74"/>
      <c r="K95" s="74"/>
      <c r="L95" s="74"/>
      <c r="M95" s="74"/>
      <c r="N95" s="74"/>
      <c r="O95" s="74"/>
    </row>
    <row r="96" spans="1:15" ht="22.5" customHeight="1" x14ac:dyDescent="0.15">
      <c r="A96" s="74"/>
      <c r="B96" s="74"/>
      <c r="C96" s="74"/>
      <c r="D96" s="74"/>
      <c r="E96" s="74"/>
      <c r="F96" s="189"/>
      <c r="G96" s="74"/>
      <c r="H96" s="189"/>
      <c r="I96" s="74"/>
      <c r="J96" s="74"/>
      <c r="K96" s="74"/>
      <c r="L96" s="74"/>
      <c r="M96" s="74"/>
      <c r="N96" s="74"/>
      <c r="O96" s="74"/>
    </row>
    <row r="97" spans="1:15" ht="22.5" customHeight="1" x14ac:dyDescent="0.15">
      <c r="A97" s="74"/>
      <c r="B97" s="74"/>
      <c r="C97" s="74"/>
      <c r="D97" s="74"/>
      <c r="E97" s="74"/>
      <c r="F97" s="189"/>
      <c r="G97" s="74"/>
      <c r="H97" s="189"/>
      <c r="I97" s="74"/>
      <c r="J97" s="74"/>
      <c r="K97" s="74"/>
      <c r="L97" s="74"/>
      <c r="M97" s="74"/>
      <c r="N97" s="74"/>
      <c r="O97" s="74"/>
    </row>
    <row r="98" spans="1:15" ht="22.5" customHeight="1" x14ac:dyDescent="0.15">
      <c r="A98" s="74"/>
      <c r="B98" s="74"/>
      <c r="C98" s="74"/>
      <c r="D98" s="74"/>
      <c r="E98" s="74"/>
      <c r="F98" s="189"/>
      <c r="G98" s="74"/>
      <c r="H98" s="189"/>
      <c r="I98" s="74"/>
      <c r="J98" s="74"/>
      <c r="K98" s="74"/>
      <c r="L98" s="74"/>
      <c r="M98" s="74"/>
      <c r="N98" s="74"/>
      <c r="O98" s="74"/>
    </row>
  </sheetData>
  <mergeCells count="74">
    <mergeCell ref="E13:E16"/>
    <mergeCell ref="K15:K16"/>
    <mergeCell ref="G15:J16"/>
    <mergeCell ref="F17:K17"/>
    <mergeCell ref="F18:K18"/>
    <mergeCell ref="F10:K10"/>
    <mergeCell ref="F11:K11"/>
    <mergeCell ref="F20:K20"/>
    <mergeCell ref="F21:K21"/>
    <mergeCell ref="F22:K22"/>
    <mergeCell ref="F13:K14"/>
    <mergeCell ref="F19:K19"/>
    <mergeCell ref="D62:K62"/>
    <mergeCell ref="C41:K41"/>
    <mergeCell ref="C40:K40"/>
    <mergeCell ref="H60:K60"/>
    <mergeCell ref="C30:D32"/>
    <mergeCell ref="E35:K35"/>
    <mergeCell ref="E36:K36"/>
    <mergeCell ref="C36:D36"/>
    <mergeCell ref="B51:D51"/>
    <mergeCell ref="B45:K45"/>
    <mergeCell ref="D52:G52"/>
    <mergeCell ref="E31:F32"/>
    <mergeCell ref="E30:K30"/>
    <mergeCell ref="C42:K42"/>
    <mergeCell ref="B1:D1"/>
    <mergeCell ref="F3:F4"/>
    <mergeCell ref="F5:G5"/>
    <mergeCell ref="C37:D37"/>
    <mergeCell ref="E37:K37"/>
    <mergeCell ref="E33:K33"/>
    <mergeCell ref="E29:K29"/>
    <mergeCell ref="G31:K32"/>
    <mergeCell ref="H5:K5"/>
    <mergeCell ref="E2:E5"/>
    <mergeCell ref="B2:D5"/>
    <mergeCell ref="E28:K28"/>
    <mergeCell ref="F2:K2"/>
    <mergeCell ref="C29:D29"/>
    <mergeCell ref="F23:G23"/>
    <mergeCell ref="B23:D23"/>
    <mergeCell ref="B53:C53"/>
    <mergeCell ref="D53:G53"/>
    <mergeCell ref="B47:C47"/>
    <mergeCell ref="E25:K25"/>
    <mergeCell ref="B28:D28"/>
    <mergeCell ref="C43:K43"/>
    <mergeCell ref="E26:E27"/>
    <mergeCell ref="B52:C52"/>
    <mergeCell ref="H26:K27"/>
    <mergeCell ref="C35:D35"/>
    <mergeCell ref="B49:C49"/>
    <mergeCell ref="C33:D33"/>
    <mergeCell ref="B34:D34"/>
    <mergeCell ref="B48:C48"/>
    <mergeCell ref="D48:G48"/>
    <mergeCell ref="D49:G49"/>
    <mergeCell ref="H4:K4"/>
    <mergeCell ref="B24:D24"/>
    <mergeCell ref="H23:K23"/>
    <mergeCell ref="F26:G27"/>
    <mergeCell ref="B25:D25"/>
    <mergeCell ref="E24:K24"/>
    <mergeCell ref="B26:D27"/>
    <mergeCell ref="B6:D9"/>
    <mergeCell ref="B10:D16"/>
    <mergeCell ref="B17:D22"/>
    <mergeCell ref="F15:F16"/>
    <mergeCell ref="F12:K12"/>
    <mergeCell ref="F6:K6"/>
    <mergeCell ref="F7:K7"/>
    <mergeCell ref="F8:K8"/>
    <mergeCell ref="F9:K9"/>
  </mergeCells>
  <phoneticPr fontId="2"/>
  <dataValidations count="4">
    <dataValidation type="list" allowBlank="1" showInputMessage="1" showErrorMessage="1" sqref="E28:K28">
      <formula1>"あり,なし,大阪府有料老人ホーム設置運営指導指針適用外"</formula1>
    </dataValidation>
    <dataValidation type="list" allowBlank="1" showInputMessage="1" showErrorMessage="1" sqref="E30">
      <formula1>"適合している,適合していない,該当しない"</formula1>
    </dataValidation>
    <dataValidation type="list" allowBlank="1" showInputMessage="1" showErrorMessage="1" sqref="E26:E27">
      <formula1>"適合,不適合"</formula1>
    </dataValidation>
    <dataValidation type="list" allowBlank="1" showInputMessage="1" showErrorMessage="1" sqref="E34 E2:E13 E17:E23 K15">
      <formula1>"あり,なし"</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rowBreaks count="1" manualBreakCount="1">
    <brk id="3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別添3 </vt:lpstr>
      <vt:lpstr>別添４ </vt:lpstr>
      <vt:lpstr>'０作成にあたっての注意事項'!Print_Area</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lpstr>'別添3 '!Print_Area</vt:lpstr>
      <vt:lpstr>'別添４ '!Print_Area</vt:lpstr>
      <vt:lpstr>'別添４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門真市</cp:lastModifiedBy>
  <cp:lastPrinted>2021-07-28T06:43:38Z</cp:lastPrinted>
  <dcterms:created xsi:type="dcterms:W3CDTF">2006-04-10T13:47:18Z</dcterms:created>
  <dcterms:modified xsi:type="dcterms:W3CDTF">2025-02-06T07:06:42Z</dcterms:modified>
</cp:coreProperties>
</file>