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3.5\所属専用\経営総務課\経営総務課ファイルデータ（R２年度以降）\25　契約事務\05　契約書（水道事業課（旧工務課））\令和７年度\①工事\03　Ｒ７配No.2　修繕工事跡路面復旧工事（単契・見積）　★酒巻\02　実施要領等\"/>
    </mc:Choice>
  </mc:AlternateContent>
  <xr:revisionPtr revIDLastSave="0" documentId="13_ncr:1_{87EA1B81-D235-42E0-8DF0-4B56F353269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見積書様式" sheetId="1" r:id="rId1"/>
  </sheets>
  <definedNames>
    <definedName name="_xlnm.Print_Area" localSheetId="0">見積書様式!$A$1:$H$58</definedName>
    <definedName name="_xlnm.Print_Titles" localSheetId="0">見積書様式!$11:$11</definedName>
    <definedName name="あああああ">#REF!</definedName>
    <definedName name="リスト" localSheetId="0">#REF!</definedName>
    <definedName name="リスト">#REF!</definedName>
    <definedName name="リスト２" localSheetId="0">#REF!</definedName>
    <definedName name="リスト２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9" i="1" l="1"/>
  <c r="H41" i="1"/>
  <c r="H37" i="1"/>
  <c r="H25" i="1"/>
  <c r="H24" i="1"/>
  <c r="H19" i="1"/>
  <c r="H13" i="1"/>
  <c r="H53" i="1"/>
  <c r="H45" i="1"/>
  <c r="H33" i="1"/>
  <c r="H29" i="1"/>
  <c r="H21" i="1"/>
  <c r="H17" i="1"/>
  <c r="H14" i="1"/>
  <c r="H15" i="1"/>
  <c r="H16" i="1"/>
  <c r="H18" i="1"/>
  <c r="H20" i="1"/>
  <c r="H22" i="1"/>
  <c r="H23" i="1"/>
  <c r="H26" i="1"/>
  <c r="H27" i="1"/>
  <c r="H28" i="1"/>
  <c r="H30" i="1"/>
  <c r="H31" i="1"/>
  <c r="H32" i="1"/>
  <c r="H34" i="1"/>
  <c r="H35" i="1"/>
  <c r="H36" i="1"/>
  <c r="H38" i="1"/>
  <c r="H39" i="1"/>
  <c r="H40" i="1"/>
  <c r="H42" i="1"/>
  <c r="H43" i="1"/>
  <c r="H44" i="1"/>
  <c r="H46" i="1"/>
  <c r="H47" i="1"/>
  <c r="H48" i="1"/>
  <c r="H50" i="1"/>
  <c r="H51" i="1"/>
  <c r="H52" i="1"/>
  <c r="H54" i="1"/>
  <c r="H55" i="1"/>
  <c r="H56" i="1"/>
  <c r="H57" i="1" l="1"/>
</calcChain>
</file>

<file path=xl/sharedStrings.xml><?xml version="1.0" encoding="utf-8"?>
<sst xmlns="http://schemas.openxmlformats.org/spreadsheetml/2006/main" count="128" uniqueCount="61">
  <si>
    <t>見　積　書</t>
    <rPh sb="0" eb="1">
      <t>ケン</t>
    </rPh>
    <rPh sb="2" eb="3">
      <t>セキ</t>
    </rPh>
    <rPh sb="4" eb="5">
      <t>ショ</t>
    </rPh>
    <phoneticPr fontId="3"/>
  </si>
  <si>
    <t>住　　所</t>
    <rPh sb="0" eb="1">
      <t>ジュウ</t>
    </rPh>
    <rPh sb="3" eb="4">
      <t>ショ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</si>
  <si>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</si>
  <si>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代表者名</t>
    <rPh sb="0" eb="3">
      <t>ダイヒョウシャ</t>
    </rPh>
    <rPh sb="3" eb="4">
      <t>メイ</t>
    </rPh>
    <phoneticPr fontId="3"/>
  </si>
  <si>
    <t>工 事 名</t>
    <phoneticPr fontId="3"/>
  </si>
  <si>
    <t>（円）</t>
    <phoneticPr fontId="3"/>
  </si>
  <si>
    <t>上記の金額は消費税及び地方消費税を含まず。</t>
    <phoneticPr fontId="3"/>
  </si>
  <si>
    <t>工事の種類</t>
  </si>
  <si>
    <t>仕　様</t>
    <rPh sb="0" eb="1">
      <t>シ</t>
    </rPh>
    <rPh sb="2" eb="3">
      <t>サマ</t>
    </rPh>
    <phoneticPr fontId="3"/>
  </si>
  <si>
    <t>単位</t>
  </si>
  <si>
    <t>予定数量</t>
    <rPh sb="0" eb="2">
      <t>ヨテイ</t>
    </rPh>
    <rPh sb="2" eb="4">
      <t>スウリョウ</t>
    </rPh>
    <phoneticPr fontId="3"/>
  </si>
  <si>
    <t>単　　　価</t>
  </si>
  <si>
    <t>単価×
予定数量</t>
    <rPh sb="0" eb="2">
      <t>タンカ</t>
    </rPh>
    <rPh sb="4" eb="6">
      <t>ヨテイ</t>
    </rPh>
    <rPh sb="6" eb="8">
      <t>スウリョウ</t>
    </rPh>
    <phoneticPr fontId="3"/>
  </si>
  <si>
    <t>昼</t>
  </si>
  <si>
    <t>夜</t>
  </si>
  <si>
    <t>舗装工-2</t>
  </si>
  <si>
    <t>舗装工-3</t>
  </si>
  <si>
    <t>舗装工-4</t>
  </si>
  <si>
    <t>合　計</t>
    <rPh sb="0" eb="1">
      <t>ゴウ</t>
    </rPh>
    <rPh sb="2" eb="3">
      <t>ケイ</t>
    </rPh>
    <phoneticPr fontId="3"/>
  </si>
  <si>
    <t>修繕工事跡路面復旧工事</t>
    <rPh sb="0" eb="2">
      <t>シュウゼン</t>
    </rPh>
    <rPh sb="2" eb="4">
      <t>コウジ</t>
    </rPh>
    <rPh sb="4" eb="5">
      <t>アト</t>
    </rPh>
    <rPh sb="5" eb="7">
      <t>ロメン</t>
    </rPh>
    <rPh sb="7" eb="9">
      <t>フッキュウ</t>
    </rPh>
    <rPh sb="9" eb="11">
      <t>コウジ</t>
    </rPh>
    <phoneticPr fontId="3"/>
  </si>
  <si>
    <t>(様式Ｂ）</t>
    <rPh sb="1" eb="3">
      <t>ヨウシキ</t>
    </rPh>
    <phoneticPr fontId="3"/>
  </si>
  <si>
    <t>令和  年　月　日</t>
    <rPh sb="0" eb="2">
      <t>レイワ</t>
    </rPh>
    <rPh sb="4" eb="5">
      <t>ネン</t>
    </rPh>
    <rPh sb="6" eb="7">
      <t>ツキ</t>
    </rPh>
    <rPh sb="8" eb="9">
      <t>ニチ</t>
    </rPh>
    <phoneticPr fontId="3"/>
  </si>
  <si>
    <t>門真市長　　様</t>
    <rPh sb="0" eb="4">
      <t>カドマシチョウ</t>
    </rPh>
    <rPh sb="6" eb="7">
      <t>サマ</t>
    </rPh>
    <phoneticPr fontId="3"/>
  </si>
  <si>
    <t>㎡</t>
  </si>
  <si>
    <t>箇所</t>
    <rPh sb="0" eb="2">
      <t>カショ</t>
    </rPh>
    <phoneticPr fontId="2"/>
  </si>
  <si>
    <t>人</t>
    <rPh sb="0" eb="1">
      <t>ニン</t>
    </rPh>
    <phoneticPr fontId="2"/>
  </si>
  <si>
    <t>舗装工-1</t>
    <phoneticPr fontId="3"/>
  </si>
  <si>
    <t>ｔ＝3</t>
    <phoneticPr fontId="3"/>
  </si>
  <si>
    <t>ｔ＝4</t>
    <phoneticPr fontId="3"/>
  </si>
  <si>
    <t>ｔ＝5</t>
    <phoneticPr fontId="3"/>
  </si>
  <si>
    <t>舗装工-5</t>
    <phoneticPr fontId="3"/>
  </si>
  <si>
    <t>ｔ＝5＋5</t>
    <phoneticPr fontId="3"/>
  </si>
  <si>
    <t>舗装工-6</t>
    <phoneticPr fontId="3"/>
  </si>
  <si>
    <t>ｔ＝5＋10</t>
    <phoneticPr fontId="3"/>
  </si>
  <si>
    <t>舗装工-7</t>
    <phoneticPr fontId="3"/>
  </si>
  <si>
    <t>舗装工-8</t>
    <phoneticPr fontId="3"/>
  </si>
  <si>
    <t>ｔ＝5＋5＋8</t>
    <phoneticPr fontId="3"/>
  </si>
  <si>
    <t>舗装工-9</t>
    <phoneticPr fontId="3"/>
  </si>
  <si>
    <t>ｔ＝5＋5＋10</t>
    <phoneticPr fontId="3"/>
  </si>
  <si>
    <t>舗装工-10</t>
    <phoneticPr fontId="3"/>
  </si>
  <si>
    <t>舗装工-11</t>
    <phoneticPr fontId="3"/>
  </si>
  <si>
    <t>ｔ＝5＋5＋5＋10</t>
    <phoneticPr fontId="3"/>
  </si>
  <si>
    <t>舗装工-12</t>
    <phoneticPr fontId="3"/>
  </si>
  <si>
    <t>ｔ＝6＋3(ILB)</t>
    <phoneticPr fontId="3"/>
  </si>
  <si>
    <t>舗装工-13</t>
    <phoneticPr fontId="3"/>
  </si>
  <si>
    <t>ｔ＝8＋3(ILB)</t>
    <phoneticPr fontId="3"/>
  </si>
  <si>
    <t>舗装工-14</t>
    <phoneticPr fontId="3"/>
  </si>
  <si>
    <t>ｔ＝8＋3＋5(ILB+As)</t>
    <phoneticPr fontId="3"/>
  </si>
  <si>
    <t>路盤工-1</t>
    <rPh sb="0" eb="2">
      <t>ロバン</t>
    </rPh>
    <phoneticPr fontId="3"/>
  </si>
  <si>
    <t>ｔ＝20</t>
    <phoneticPr fontId="3"/>
  </si>
  <si>
    <t>路盤工-2</t>
    <rPh sb="0" eb="2">
      <t>ロバン</t>
    </rPh>
    <phoneticPr fontId="3"/>
  </si>
  <si>
    <t>路盤工-3</t>
    <rPh sb="0" eb="2">
      <t>ロバン</t>
    </rPh>
    <phoneticPr fontId="3"/>
  </si>
  <si>
    <t>区画線工-1</t>
    <rPh sb="0" eb="4">
      <t>クカクセンコウ</t>
    </rPh>
    <phoneticPr fontId="3"/>
  </si>
  <si>
    <t>（実線・ｾﾞﾌﾞﾗ）ｗ＝15</t>
    <rPh sb="1" eb="3">
      <t>ジッセン</t>
    </rPh>
    <phoneticPr fontId="3"/>
  </si>
  <si>
    <t>区画線工-2</t>
    <rPh sb="0" eb="4">
      <t>クカクセンコウ</t>
    </rPh>
    <phoneticPr fontId="3"/>
  </si>
  <si>
    <t>（実線・ｾﾞﾌﾞﾗ）ｗ＝45</t>
    <rPh sb="1" eb="3">
      <t>ジッセン</t>
    </rPh>
    <phoneticPr fontId="3"/>
  </si>
  <si>
    <t>区画線工-3</t>
    <rPh sb="0" eb="4">
      <t>クカクセンコウ</t>
    </rPh>
    <phoneticPr fontId="3"/>
  </si>
  <si>
    <t>（文字・記号）ｗ＝15</t>
    <rPh sb="1" eb="3">
      <t>モジ</t>
    </rPh>
    <rPh sb="4" eb="6">
      <t>キゴウ</t>
    </rPh>
    <phoneticPr fontId="3"/>
  </si>
  <si>
    <t>交通誘導員-A</t>
    <rPh sb="0" eb="2">
      <t>コウツウ</t>
    </rPh>
    <rPh sb="2" eb="5">
      <t>ユウドウイン</t>
    </rPh>
    <phoneticPr fontId="3"/>
  </si>
  <si>
    <t>-</t>
    <phoneticPr fontId="3"/>
  </si>
  <si>
    <t>交通誘導員-B</t>
    <rPh sb="0" eb="2">
      <t>コウツウ</t>
    </rPh>
    <rPh sb="2" eb="5">
      <t>ユウドウイン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</si>
</sst>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24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4">
    <xf numFmtId="0" fontId="0" fillId="0" borderId="0"/>
    <xf numFmtId="9" fontId="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/>
    <xf numFmtId="0" fontId="1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/>
    <xf numFmtId="0" fontId="10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Continuous" vertical="center" wrapText="1" shrinkToFi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Continuous" vertical="center"/>
    </xf>
    <xf numFmtId="0" fontId="8" fillId="0" borderId="2" xfId="0" applyFont="1" applyBorder="1" applyAlignment="1">
      <alignment horizontal="centerContinuous" vertical="center"/>
    </xf>
    <xf numFmtId="0" fontId="8" fillId="0" borderId="1" xfId="0" applyFont="1" applyBorder="1" applyAlignment="1">
      <alignment horizontal="centerContinuous" vertical="center" wrapText="1"/>
    </xf>
    <xf numFmtId="38" fontId="8" fillId="0" borderId="1" xfId="3" applyFont="1" applyBorder="1" applyAlignment="1" applyProtection="1">
      <alignment vertical="center"/>
    </xf>
    <xf numFmtId="38" fontId="8" fillId="0" borderId="1" xfId="3" applyFont="1" applyBorder="1" applyAlignment="1" applyProtection="1">
      <alignment horizontal="right" vertical="center"/>
    </xf>
    <xf numFmtId="0" fontId="8" fillId="0" borderId="6" xfId="0" applyFont="1" applyBorder="1" applyAlignment="1">
      <alignment horizontal="center" vertical="center"/>
    </xf>
    <xf numFmtId="176" fontId="8" fillId="0" borderId="1" xfId="0" applyNumberFormat="1" applyFont="1" applyBorder="1" applyAlignment="1">
      <alignment vertical="center"/>
    </xf>
    <xf numFmtId="176" fontId="8" fillId="0" borderId="6" xfId="0" applyNumberFormat="1" applyFont="1" applyBorder="1" applyAlignment="1">
      <alignment vertical="center"/>
    </xf>
    <xf numFmtId="0" fontId="6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38" fontId="8" fillId="2" borderId="5" xfId="3" applyFont="1" applyFill="1" applyBorder="1" applyAlignment="1" applyProtection="1">
      <alignment vertical="center"/>
      <protection locked="0"/>
    </xf>
    <xf numFmtId="0" fontId="6" fillId="0" borderId="0" xfId="0" applyFont="1" applyAlignment="1">
      <alignment horizontal="center"/>
    </xf>
    <xf numFmtId="58" fontId="8" fillId="0" borderId="0" xfId="0" applyNumberFormat="1" applyFont="1" applyAlignment="1" applyProtection="1">
      <alignment horizontal="right"/>
      <protection locked="0"/>
    </xf>
    <xf numFmtId="0" fontId="7" fillId="0" borderId="7" xfId="0" applyFont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0" xfId="0" applyFont="1" applyAlignment="1" applyProtection="1">
      <alignment horizontal="left"/>
      <protection locked="0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 shrinkToFit="1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 shrinkToFit="1"/>
    </xf>
  </cellXfs>
  <cellStyles count="24">
    <cellStyle name="パーセント 2" xfId="1" xr:uid="{00000000-0005-0000-0000-000000000000}"/>
    <cellStyle name="ハイパーリンク 2" xfId="2" xr:uid="{00000000-0005-0000-0000-000001000000}"/>
    <cellStyle name="桁区切り" xfId="3" builtinId="6"/>
    <cellStyle name="桁区切り 2" xfId="4" xr:uid="{00000000-0005-0000-0000-000003000000}"/>
    <cellStyle name="桁区切り 2 2" xfId="5" xr:uid="{00000000-0005-0000-0000-000004000000}"/>
    <cellStyle name="桁区切り 3" xfId="6" xr:uid="{00000000-0005-0000-0000-000005000000}"/>
    <cellStyle name="桁区切り 4" xfId="7" xr:uid="{00000000-0005-0000-0000-000006000000}"/>
    <cellStyle name="桁区切り 5" xfId="8" xr:uid="{00000000-0005-0000-0000-000007000000}"/>
    <cellStyle name="桁区切り 6" xfId="9" xr:uid="{00000000-0005-0000-0000-000008000000}"/>
    <cellStyle name="標準" xfId="0" builtinId="0"/>
    <cellStyle name="標準 10" xfId="10" xr:uid="{00000000-0005-0000-0000-00000A000000}"/>
    <cellStyle name="標準 11" xfId="11" xr:uid="{00000000-0005-0000-0000-00000B000000}"/>
    <cellStyle name="標準 12" xfId="12" xr:uid="{00000000-0005-0000-0000-00000C000000}"/>
    <cellStyle name="標準 13" xfId="13" xr:uid="{00000000-0005-0000-0000-00000D000000}"/>
    <cellStyle name="標準 2" xfId="14" xr:uid="{00000000-0005-0000-0000-00000E000000}"/>
    <cellStyle name="標準 3" xfId="15" xr:uid="{00000000-0005-0000-0000-00000F000000}"/>
    <cellStyle name="標準 3 2" xfId="16" xr:uid="{00000000-0005-0000-0000-000010000000}"/>
    <cellStyle name="標準 3 3" xfId="17" xr:uid="{00000000-0005-0000-0000-000011000000}"/>
    <cellStyle name="標準 4" xfId="18" xr:uid="{00000000-0005-0000-0000-000012000000}"/>
    <cellStyle name="標準 5" xfId="19" xr:uid="{00000000-0005-0000-0000-000013000000}"/>
    <cellStyle name="標準 6" xfId="20" xr:uid="{00000000-0005-0000-0000-000014000000}"/>
    <cellStyle name="標準 7" xfId="21" xr:uid="{00000000-0005-0000-0000-000015000000}"/>
    <cellStyle name="標準 8" xfId="22" xr:uid="{00000000-0005-0000-0000-000016000000}"/>
    <cellStyle name="標準 9" xfId="23" xr:uid="{00000000-0005-0000-0000-00001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8"/>
  <sheetViews>
    <sheetView showZeros="0" tabSelected="1" view="pageBreakPreview" zoomScaleNormal="100" zoomScaleSheetLayoutView="100" workbookViewId="0">
      <selection activeCell="G15" sqref="G15"/>
    </sheetView>
  </sheetViews>
  <sheetFormatPr defaultRowHeight="13.5" x14ac:dyDescent="0.15"/>
  <cols>
    <col min="1" max="1" width="3.625" style="1" customWidth="1"/>
    <col min="2" max="2" width="23.25" style="2" customWidth="1"/>
    <col min="3" max="3" width="29.5" style="2" customWidth="1"/>
    <col min="4" max="4" width="9.375" style="2" customWidth="1"/>
    <col min="5" max="5" width="10.625" style="2" customWidth="1"/>
    <col min="6" max="6" width="8.25" style="2" customWidth="1"/>
    <col min="7" max="7" width="15.75" style="2" customWidth="1"/>
    <col min="8" max="8" width="15.375" style="2" customWidth="1"/>
    <col min="9" max="16384" width="9" style="2"/>
  </cols>
  <sheetData>
    <row r="1" spans="1:8" ht="21.75" customHeight="1" x14ac:dyDescent="0.2">
      <c r="H1" s="3" t="s">
        <v>20</v>
      </c>
    </row>
    <row r="2" spans="1:8" ht="24" customHeight="1" x14ac:dyDescent="0.2">
      <c r="H2" s="4"/>
    </row>
    <row r="3" spans="1:8" ht="33" customHeight="1" x14ac:dyDescent="0.3">
      <c r="B3" s="28" t="s">
        <v>0</v>
      </c>
      <c r="C3" s="28"/>
      <c r="D3" s="28"/>
      <c r="E3" s="28"/>
      <c r="F3" s="28"/>
      <c r="G3" s="28"/>
      <c r="H3" s="28"/>
    </row>
    <row r="4" spans="1:8" ht="33" customHeight="1" x14ac:dyDescent="0.3">
      <c r="B4" s="5"/>
      <c r="C4" s="24"/>
      <c r="D4" s="5"/>
      <c r="E4" s="5"/>
      <c r="F4" s="5"/>
    </row>
    <row r="5" spans="1:8" ht="28.5" x14ac:dyDescent="0.3">
      <c r="B5" s="6" t="s">
        <v>22</v>
      </c>
      <c r="C5" s="5"/>
      <c r="D5" s="5"/>
      <c r="E5" s="5"/>
      <c r="F5" s="24"/>
      <c r="G5" s="29" t="s">
        <v>21</v>
      </c>
      <c r="H5" s="29"/>
    </row>
    <row r="6" spans="1:8" ht="24" customHeight="1" x14ac:dyDescent="0.2">
      <c r="F6" s="25"/>
      <c r="G6" s="26"/>
      <c r="H6" s="26"/>
    </row>
    <row r="7" spans="1:8" ht="24" customHeight="1" x14ac:dyDescent="0.15">
      <c r="D7" s="8"/>
      <c r="E7" s="8" t="s">
        <v>1</v>
      </c>
      <c r="F7" s="33"/>
      <c r="G7" s="33"/>
      <c r="H7" s="33"/>
    </row>
    <row r="8" spans="1:8" ht="24" customHeight="1" x14ac:dyDescent="0.15">
      <c r="D8" s="8"/>
      <c r="E8" s="8" t="s">
        <v>2</v>
      </c>
      <c r="F8" s="33"/>
      <c r="G8" s="33"/>
      <c r="H8" s="33"/>
    </row>
    <row r="9" spans="1:8" ht="23.25" customHeight="1" x14ac:dyDescent="0.15">
      <c r="D9" s="8"/>
      <c r="E9" s="8" t="s">
        <v>3</v>
      </c>
      <c r="F9" s="33"/>
      <c r="G9" s="33"/>
      <c r="H9" s="33"/>
    </row>
    <row r="10" spans="1:8" ht="27.75" customHeight="1" x14ac:dyDescent="0.2">
      <c r="F10" s="7"/>
    </row>
    <row r="11" spans="1:8" ht="42" customHeight="1" x14ac:dyDescent="0.2">
      <c r="B11" s="9" t="s">
        <v>4</v>
      </c>
      <c r="C11" s="30" t="s">
        <v>19</v>
      </c>
      <c r="D11" s="30"/>
      <c r="E11" s="30"/>
      <c r="H11" s="10" t="s">
        <v>5</v>
      </c>
    </row>
    <row r="12" spans="1:8" ht="35.25" customHeight="1" x14ac:dyDescent="0.15">
      <c r="B12" s="12" t="s">
        <v>7</v>
      </c>
      <c r="C12" s="13" t="s">
        <v>8</v>
      </c>
      <c r="D12" s="14" t="s">
        <v>9</v>
      </c>
      <c r="E12" s="15" t="s">
        <v>10</v>
      </c>
      <c r="F12" s="16" t="s">
        <v>11</v>
      </c>
      <c r="G12" s="17"/>
      <c r="H12" s="18" t="s">
        <v>12</v>
      </c>
    </row>
    <row r="13" spans="1:8" ht="18" customHeight="1" x14ac:dyDescent="0.15">
      <c r="A13" s="38">
        <v>1</v>
      </c>
      <c r="B13" s="39" t="s">
        <v>26</v>
      </c>
      <c r="C13" s="40" t="s">
        <v>27</v>
      </c>
      <c r="D13" s="31" t="s">
        <v>23</v>
      </c>
      <c r="E13" s="22">
        <v>3</v>
      </c>
      <c r="F13" s="12" t="s">
        <v>13</v>
      </c>
      <c r="G13" s="27"/>
      <c r="H13" s="19">
        <f>ROUNDDOWN(E13*G13,0)</f>
        <v>0</v>
      </c>
    </row>
    <row r="14" spans="1:8" ht="18" customHeight="1" x14ac:dyDescent="0.15">
      <c r="A14" s="38"/>
      <c r="B14" s="41"/>
      <c r="C14" s="42"/>
      <c r="D14" s="32"/>
      <c r="E14" s="22">
        <v>3</v>
      </c>
      <c r="F14" s="12" t="s">
        <v>14</v>
      </c>
      <c r="G14" s="27"/>
      <c r="H14" s="19">
        <f t="shared" ref="H14:H56" si="0">ROUNDDOWN(E14*G14,0)</f>
        <v>0</v>
      </c>
    </row>
    <row r="15" spans="1:8" ht="18" customHeight="1" x14ac:dyDescent="0.15">
      <c r="A15" s="38">
        <v>2</v>
      </c>
      <c r="B15" s="39" t="s">
        <v>15</v>
      </c>
      <c r="C15" s="40" t="s">
        <v>28</v>
      </c>
      <c r="D15" s="31" t="s">
        <v>23</v>
      </c>
      <c r="E15" s="22">
        <v>4</v>
      </c>
      <c r="F15" s="12" t="s">
        <v>13</v>
      </c>
      <c r="G15" s="27"/>
      <c r="H15" s="19">
        <f t="shared" si="0"/>
        <v>0</v>
      </c>
    </row>
    <row r="16" spans="1:8" ht="18" customHeight="1" x14ac:dyDescent="0.15">
      <c r="A16" s="38"/>
      <c r="B16" s="41"/>
      <c r="C16" s="42"/>
      <c r="D16" s="32"/>
      <c r="E16" s="22">
        <v>3</v>
      </c>
      <c r="F16" s="12" t="s">
        <v>14</v>
      </c>
      <c r="G16" s="27"/>
      <c r="H16" s="19">
        <f>ROUNDDOWN(E16*G16,0)</f>
        <v>0</v>
      </c>
    </row>
    <row r="17" spans="1:8" ht="18" customHeight="1" x14ac:dyDescent="0.15">
      <c r="A17" s="38">
        <v>3</v>
      </c>
      <c r="B17" s="39" t="s">
        <v>16</v>
      </c>
      <c r="C17" s="40" t="s">
        <v>29</v>
      </c>
      <c r="D17" s="31" t="s">
        <v>23</v>
      </c>
      <c r="E17" s="22">
        <v>886</v>
      </c>
      <c r="F17" s="12" t="s">
        <v>13</v>
      </c>
      <c r="G17" s="27"/>
      <c r="H17" s="19">
        <f t="shared" si="0"/>
        <v>0</v>
      </c>
    </row>
    <row r="18" spans="1:8" ht="18" customHeight="1" x14ac:dyDescent="0.15">
      <c r="A18" s="38"/>
      <c r="B18" s="41"/>
      <c r="C18" s="42"/>
      <c r="D18" s="32"/>
      <c r="E18" s="22">
        <v>10</v>
      </c>
      <c r="F18" s="12" t="s">
        <v>14</v>
      </c>
      <c r="G18" s="27"/>
      <c r="H18" s="19">
        <f t="shared" si="0"/>
        <v>0</v>
      </c>
    </row>
    <row r="19" spans="1:8" ht="18" customHeight="1" x14ac:dyDescent="0.15">
      <c r="A19" s="38">
        <v>4</v>
      </c>
      <c r="B19" s="39" t="s">
        <v>17</v>
      </c>
      <c r="C19" s="40" t="s">
        <v>29</v>
      </c>
      <c r="D19" s="31" t="s">
        <v>23</v>
      </c>
      <c r="E19" s="22">
        <v>3</v>
      </c>
      <c r="F19" s="12" t="s">
        <v>13</v>
      </c>
      <c r="G19" s="27"/>
      <c r="H19" s="19">
        <f t="shared" si="0"/>
        <v>0</v>
      </c>
    </row>
    <row r="20" spans="1:8" ht="18" customHeight="1" x14ac:dyDescent="0.15">
      <c r="A20" s="38"/>
      <c r="B20" s="41"/>
      <c r="C20" s="42"/>
      <c r="D20" s="32"/>
      <c r="E20" s="22">
        <v>3</v>
      </c>
      <c r="F20" s="12" t="s">
        <v>14</v>
      </c>
      <c r="G20" s="27"/>
      <c r="H20" s="19">
        <f t="shared" si="0"/>
        <v>0</v>
      </c>
    </row>
    <row r="21" spans="1:8" ht="18" customHeight="1" x14ac:dyDescent="0.15">
      <c r="A21" s="38">
        <v>5</v>
      </c>
      <c r="B21" s="39" t="s">
        <v>30</v>
      </c>
      <c r="C21" s="40" t="s">
        <v>31</v>
      </c>
      <c r="D21" s="31" t="s">
        <v>23</v>
      </c>
      <c r="E21" s="22">
        <v>140</v>
      </c>
      <c r="F21" s="12" t="s">
        <v>13</v>
      </c>
      <c r="G21" s="27"/>
      <c r="H21" s="19">
        <f t="shared" si="0"/>
        <v>0</v>
      </c>
    </row>
    <row r="22" spans="1:8" ht="18" customHeight="1" x14ac:dyDescent="0.15">
      <c r="A22" s="38"/>
      <c r="B22" s="41"/>
      <c r="C22" s="42"/>
      <c r="D22" s="32"/>
      <c r="E22" s="22">
        <v>11</v>
      </c>
      <c r="F22" s="12" t="s">
        <v>14</v>
      </c>
      <c r="G22" s="27"/>
      <c r="H22" s="19">
        <f t="shared" si="0"/>
        <v>0</v>
      </c>
    </row>
    <row r="23" spans="1:8" ht="18" customHeight="1" x14ac:dyDescent="0.15">
      <c r="A23" s="38">
        <v>6</v>
      </c>
      <c r="B23" s="39" t="s">
        <v>32</v>
      </c>
      <c r="C23" s="40" t="s">
        <v>33</v>
      </c>
      <c r="D23" s="31" t="s">
        <v>23</v>
      </c>
      <c r="E23" s="22">
        <v>6</v>
      </c>
      <c r="F23" s="12" t="s">
        <v>13</v>
      </c>
      <c r="G23" s="27"/>
      <c r="H23" s="19">
        <f t="shared" si="0"/>
        <v>0</v>
      </c>
    </row>
    <row r="24" spans="1:8" ht="18" customHeight="1" x14ac:dyDescent="0.15">
      <c r="A24" s="38"/>
      <c r="B24" s="41"/>
      <c r="C24" s="42"/>
      <c r="D24" s="32"/>
      <c r="E24" s="22">
        <v>3</v>
      </c>
      <c r="F24" s="12" t="s">
        <v>14</v>
      </c>
      <c r="G24" s="27"/>
      <c r="H24" s="19">
        <f t="shared" si="0"/>
        <v>0</v>
      </c>
    </row>
    <row r="25" spans="1:8" ht="18" customHeight="1" x14ac:dyDescent="0.15">
      <c r="A25" s="38">
        <v>7</v>
      </c>
      <c r="B25" s="39" t="s">
        <v>34</v>
      </c>
      <c r="C25" s="40" t="s">
        <v>33</v>
      </c>
      <c r="D25" s="31" t="s">
        <v>23</v>
      </c>
      <c r="E25" s="22">
        <v>3</v>
      </c>
      <c r="F25" s="12" t="s">
        <v>13</v>
      </c>
      <c r="G25" s="27"/>
      <c r="H25" s="19">
        <f t="shared" si="0"/>
        <v>0</v>
      </c>
    </row>
    <row r="26" spans="1:8" ht="18" customHeight="1" x14ac:dyDescent="0.15">
      <c r="A26" s="38"/>
      <c r="B26" s="41"/>
      <c r="C26" s="42"/>
      <c r="D26" s="32"/>
      <c r="E26" s="22">
        <v>3</v>
      </c>
      <c r="F26" s="12" t="s">
        <v>14</v>
      </c>
      <c r="G26" s="27"/>
      <c r="H26" s="19">
        <f t="shared" si="0"/>
        <v>0</v>
      </c>
    </row>
    <row r="27" spans="1:8" ht="18" customHeight="1" x14ac:dyDescent="0.15">
      <c r="A27" s="38">
        <v>8</v>
      </c>
      <c r="B27" s="39" t="s">
        <v>35</v>
      </c>
      <c r="C27" s="40" t="s">
        <v>36</v>
      </c>
      <c r="D27" s="31" t="s">
        <v>23</v>
      </c>
      <c r="E27" s="22">
        <v>193</v>
      </c>
      <c r="F27" s="12" t="s">
        <v>13</v>
      </c>
      <c r="G27" s="27"/>
      <c r="H27" s="19">
        <f t="shared" si="0"/>
        <v>0</v>
      </c>
    </row>
    <row r="28" spans="1:8" ht="18" customHeight="1" x14ac:dyDescent="0.15">
      <c r="A28" s="38"/>
      <c r="B28" s="41"/>
      <c r="C28" s="42"/>
      <c r="D28" s="32"/>
      <c r="E28" s="22">
        <v>3</v>
      </c>
      <c r="F28" s="12" t="s">
        <v>14</v>
      </c>
      <c r="G28" s="27"/>
      <c r="H28" s="19">
        <f t="shared" si="0"/>
        <v>0</v>
      </c>
    </row>
    <row r="29" spans="1:8" ht="18" customHeight="1" x14ac:dyDescent="0.15">
      <c r="A29" s="38">
        <v>9</v>
      </c>
      <c r="B29" s="39" t="s">
        <v>37</v>
      </c>
      <c r="C29" s="40" t="s">
        <v>38</v>
      </c>
      <c r="D29" s="31" t="s">
        <v>23</v>
      </c>
      <c r="E29" s="22">
        <v>3</v>
      </c>
      <c r="F29" s="12" t="s">
        <v>13</v>
      </c>
      <c r="G29" s="27"/>
      <c r="H29" s="19">
        <f t="shared" si="0"/>
        <v>0</v>
      </c>
    </row>
    <row r="30" spans="1:8" ht="18" customHeight="1" x14ac:dyDescent="0.15">
      <c r="A30" s="38"/>
      <c r="B30" s="41"/>
      <c r="C30" s="42"/>
      <c r="D30" s="32"/>
      <c r="E30" s="22">
        <v>3</v>
      </c>
      <c r="F30" s="12" t="s">
        <v>14</v>
      </c>
      <c r="G30" s="27"/>
      <c r="H30" s="19">
        <f t="shared" si="0"/>
        <v>0</v>
      </c>
    </row>
    <row r="31" spans="1:8" ht="18" customHeight="1" x14ac:dyDescent="0.15">
      <c r="A31" s="38">
        <v>10</v>
      </c>
      <c r="B31" s="39" t="s">
        <v>39</v>
      </c>
      <c r="C31" s="40" t="s">
        <v>38</v>
      </c>
      <c r="D31" s="31" t="s">
        <v>23</v>
      </c>
      <c r="E31" s="22">
        <v>3</v>
      </c>
      <c r="F31" s="12" t="s">
        <v>13</v>
      </c>
      <c r="G31" s="27"/>
      <c r="H31" s="19">
        <f t="shared" si="0"/>
        <v>0</v>
      </c>
    </row>
    <row r="32" spans="1:8" ht="18" customHeight="1" x14ac:dyDescent="0.15">
      <c r="A32" s="38"/>
      <c r="B32" s="41"/>
      <c r="C32" s="42"/>
      <c r="D32" s="32"/>
      <c r="E32" s="22">
        <v>3</v>
      </c>
      <c r="F32" s="12" t="s">
        <v>14</v>
      </c>
      <c r="G32" s="27"/>
      <c r="H32" s="19">
        <f t="shared" si="0"/>
        <v>0</v>
      </c>
    </row>
    <row r="33" spans="1:8" ht="18" customHeight="1" x14ac:dyDescent="0.15">
      <c r="A33" s="38">
        <v>11</v>
      </c>
      <c r="B33" s="39" t="s">
        <v>40</v>
      </c>
      <c r="C33" s="40" t="s">
        <v>41</v>
      </c>
      <c r="D33" s="31" t="s">
        <v>23</v>
      </c>
      <c r="E33" s="22">
        <v>35</v>
      </c>
      <c r="F33" s="12" t="s">
        <v>13</v>
      </c>
      <c r="G33" s="27"/>
      <c r="H33" s="20">
        <f t="shared" si="0"/>
        <v>0</v>
      </c>
    </row>
    <row r="34" spans="1:8" ht="18" customHeight="1" x14ac:dyDescent="0.15">
      <c r="A34" s="38"/>
      <c r="B34" s="41"/>
      <c r="C34" s="42"/>
      <c r="D34" s="32"/>
      <c r="E34" s="22">
        <v>6</v>
      </c>
      <c r="F34" s="12" t="s">
        <v>14</v>
      </c>
      <c r="G34" s="27"/>
      <c r="H34" s="20">
        <f t="shared" si="0"/>
        <v>0</v>
      </c>
    </row>
    <row r="35" spans="1:8" ht="18" customHeight="1" x14ac:dyDescent="0.15">
      <c r="A35" s="38">
        <v>12</v>
      </c>
      <c r="B35" s="39" t="s">
        <v>42</v>
      </c>
      <c r="C35" s="40" t="s">
        <v>43</v>
      </c>
      <c r="D35" s="31" t="s">
        <v>23</v>
      </c>
      <c r="E35" s="22">
        <v>41</v>
      </c>
      <c r="F35" s="12" t="s">
        <v>13</v>
      </c>
      <c r="G35" s="27"/>
      <c r="H35" s="19">
        <f t="shared" si="0"/>
        <v>0</v>
      </c>
    </row>
    <row r="36" spans="1:8" ht="18" customHeight="1" x14ac:dyDescent="0.15">
      <c r="A36" s="38"/>
      <c r="B36" s="41"/>
      <c r="C36" s="42"/>
      <c r="D36" s="32"/>
      <c r="E36" s="22">
        <v>3</v>
      </c>
      <c r="F36" s="12" t="s">
        <v>14</v>
      </c>
      <c r="G36" s="27"/>
      <c r="H36" s="19">
        <f t="shared" si="0"/>
        <v>0</v>
      </c>
    </row>
    <row r="37" spans="1:8" ht="18" customHeight="1" x14ac:dyDescent="0.15">
      <c r="A37" s="38">
        <v>13</v>
      </c>
      <c r="B37" s="39" t="s">
        <v>44</v>
      </c>
      <c r="C37" s="40" t="s">
        <v>45</v>
      </c>
      <c r="D37" s="31" t="s">
        <v>23</v>
      </c>
      <c r="E37" s="22">
        <v>7</v>
      </c>
      <c r="F37" s="12" t="s">
        <v>13</v>
      </c>
      <c r="G37" s="27"/>
      <c r="H37" s="19">
        <f t="shared" si="0"/>
        <v>0</v>
      </c>
    </row>
    <row r="38" spans="1:8" ht="18" customHeight="1" x14ac:dyDescent="0.15">
      <c r="A38" s="38"/>
      <c r="B38" s="41"/>
      <c r="C38" s="42"/>
      <c r="D38" s="32"/>
      <c r="E38" s="22">
        <v>3</v>
      </c>
      <c r="F38" s="12" t="s">
        <v>14</v>
      </c>
      <c r="G38" s="27"/>
      <c r="H38" s="19">
        <f t="shared" si="0"/>
        <v>0</v>
      </c>
    </row>
    <row r="39" spans="1:8" ht="18" customHeight="1" x14ac:dyDescent="0.15">
      <c r="A39" s="38">
        <v>14</v>
      </c>
      <c r="B39" s="39" t="s">
        <v>46</v>
      </c>
      <c r="C39" s="40" t="s">
        <v>47</v>
      </c>
      <c r="D39" s="31" t="s">
        <v>23</v>
      </c>
      <c r="E39" s="22">
        <v>16</v>
      </c>
      <c r="F39" s="12" t="s">
        <v>13</v>
      </c>
      <c r="G39" s="27"/>
      <c r="H39" s="19">
        <f t="shared" si="0"/>
        <v>0</v>
      </c>
    </row>
    <row r="40" spans="1:8" ht="18" customHeight="1" x14ac:dyDescent="0.15">
      <c r="A40" s="38"/>
      <c r="B40" s="41"/>
      <c r="C40" s="42"/>
      <c r="D40" s="32"/>
      <c r="E40" s="22">
        <v>3</v>
      </c>
      <c r="F40" s="12" t="s">
        <v>14</v>
      </c>
      <c r="G40" s="27"/>
      <c r="H40" s="19">
        <f t="shared" si="0"/>
        <v>0</v>
      </c>
    </row>
    <row r="41" spans="1:8" ht="18" customHeight="1" x14ac:dyDescent="0.15">
      <c r="A41" s="38">
        <v>15</v>
      </c>
      <c r="B41" s="39" t="s">
        <v>48</v>
      </c>
      <c r="C41" s="40" t="s">
        <v>49</v>
      </c>
      <c r="D41" s="31" t="s">
        <v>23</v>
      </c>
      <c r="E41" s="22">
        <v>3</v>
      </c>
      <c r="F41" s="12" t="s">
        <v>13</v>
      </c>
      <c r="G41" s="27"/>
      <c r="H41" s="19">
        <f t="shared" si="0"/>
        <v>0</v>
      </c>
    </row>
    <row r="42" spans="1:8" ht="18" customHeight="1" x14ac:dyDescent="0.15">
      <c r="A42" s="38"/>
      <c r="B42" s="41"/>
      <c r="C42" s="42"/>
      <c r="D42" s="32"/>
      <c r="E42" s="22">
        <v>3</v>
      </c>
      <c r="F42" s="12" t="s">
        <v>14</v>
      </c>
      <c r="G42" s="27"/>
      <c r="H42" s="19">
        <f t="shared" si="0"/>
        <v>0</v>
      </c>
    </row>
    <row r="43" spans="1:8" ht="18" customHeight="1" x14ac:dyDescent="0.15">
      <c r="A43" s="38">
        <v>16</v>
      </c>
      <c r="B43" s="39" t="s">
        <v>50</v>
      </c>
      <c r="C43" s="40" t="s">
        <v>49</v>
      </c>
      <c r="D43" s="31" t="s">
        <v>23</v>
      </c>
      <c r="E43" s="22">
        <v>3</v>
      </c>
      <c r="F43" s="12" t="s">
        <v>13</v>
      </c>
      <c r="G43" s="27"/>
      <c r="H43" s="19">
        <f t="shared" si="0"/>
        <v>0</v>
      </c>
    </row>
    <row r="44" spans="1:8" ht="18" customHeight="1" x14ac:dyDescent="0.15">
      <c r="A44" s="38"/>
      <c r="B44" s="41"/>
      <c r="C44" s="42"/>
      <c r="D44" s="32"/>
      <c r="E44" s="22">
        <v>3</v>
      </c>
      <c r="F44" s="12" t="s">
        <v>14</v>
      </c>
      <c r="G44" s="27"/>
      <c r="H44" s="19">
        <f>ROUNDDOWN(E44*G44,0)</f>
        <v>0</v>
      </c>
    </row>
    <row r="45" spans="1:8" ht="18" customHeight="1" x14ac:dyDescent="0.15">
      <c r="A45" s="38">
        <v>17</v>
      </c>
      <c r="B45" s="39" t="s">
        <v>51</v>
      </c>
      <c r="C45" s="40" t="s">
        <v>49</v>
      </c>
      <c r="D45" s="31" t="s">
        <v>23</v>
      </c>
      <c r="E45" s="22">
        <v>3</v>
      </c>
      <c r="F45" s="12" t="s">
        <v>13</v>
      </c>
      <c r="G45" s="27"/>
      <c r="H45" s="19">
        <f t="shared" si="0"/>
        <v>0</v>
      </c>
    </row>
    <row r="46" spans="1:8" ht="18" customHeight="1" x14ac:dyDescent="0.15">
      <c r="A46" s="38"/>
      <c r="B46" s="41"/>
      <c r="C46" s="42"/>
      <c r="D46" s="32"/>
      <c r="E46" s="22">
        <v>3</v>
      </c>
      <c r="F46" s="12" t="s">
        <v>14</v>
      </c>
      <c r="G46" s="27"/>
      <c r="H46" s="19">
        <f t="shared" si="0"/>
        <v>0</v>
      </c>
    </row>
    <row r="47" spans="1:8" ht="18" customHeight="1" x14ac:dyDescent="0.15">
      <c r="A47" s="38">
        <v>18</v>
      </c>
      <c r="B47" s="39" t="s">
        <v>52</v>
      </c>
      <c r="C47" s="40" t="s">
        <v>53</v>
      </c>
      <c r="D47" s="31" t="s">
        <v>24</v>
      </c>
      <c r="E47" s="22">
        <v>22</v>
      </c>
      <c r="F47" s="12" t="s">
        <v>13</v>
      </c>
      <c r="G47" s="27"/>
      <c r="H47" s="19">
        <f t="shared" si="0"/>
        <v>0</v>
      </c>
    </row>
    <row r="48" spans="1:8" ht="18" customHeight="1" x14ac:dyDescent="0.15">
      <c r="A48" s="38"/>
      <c r="B48" s="41"/>
      <c r="C48" s="42"/>
      <c r="D48" s="32"/>
      <c r="E48" s="22">
        <v>3</v>
      </c>
      <c r="F48" s="12" t="s">
        <v>14</v>
      </c>
      <c r="G48" s="27"/>
      <c r="H48" s="19">
        <f t="shared" si="0"/>
        <v>0</v>
      </c>
    </row>
    <row r="49" spans="1:8" ht="18" customHeight="1" x14ac:dyDescent="0.15">
      <c r="A49" s="38">
        <v>19</v>
      </c>
      <c r="B49" s="39" t="s">
        <v>54</v>
      </c>
      <c r="C49" s="40" t="s">
        <v>55</v>
      </c>
      <c r="D49" s="31" t="s">
        <v>24</v>
      </c>
      <c r="E49" s="22">
        <v>7</v>
      </c>
      <c r="F49" s="12" t="s">
        <v>13</v>
      </c>
      <c r="G49" s="27"/>
      <c r="H49" s="19">
        <f t="shared" si="0"/>
        <v>0</v>
      </c>
    </row>
    <row r="50" spans="1:8" ht="18" customHeight="1" x14ac:dyDescent="0.15">
      <c r="A50" s="38"/>
      <c r="B50" s="41"/>
      <c r="C50" s="42"/>
      <c r="D50" s="32"/>
      <c r="E50" s="22">
        <v>3</v>
      </c>
      <c r="F50" s="12" t="s">
        <v>14</v>
      </c>
      <c r="G50" s="27"/>
      <c r="H50" s="19">
        <f t="shared" si="0"/>
        <v>0</v>
      </c>
    </row>
    <row r="51" spans="1:8" ht="18" customHeight="1" x14ac:dyDescent="0.15">
      <c r="A51" s="38">
        <v>20</v>
      </c>
      <c r="B51" s="39" t="s">
        <v>56</v>
      </c>
      <c r="C51" s="40" t="s">
        <v>57</v>
      </c>
      <c r="D51" s="31" t="s">
        <v>24</v>
      </c>
      <c r="E51" s="22">
        <v>6</v>
      </c>
      <c r="F51" s="12" t="s">
        <v>13</v>
      </c>
      <c r="G51" s="27"/>
      <c r="H51" s="19">
        <f t="shared" si="0"/>
        <v>0</v>
      </c>
    </row>
    <row r="52" spans="1:8" ht="18" customHeight="1" x14ac:dyDescent="0.15">
      <c r="A52" s="38"/>
      <c r="B52" s="41"/>
      <c r="C52" s="42"/>
      <c r="D52" s="32"/>
      <c r="E52" s="22">
        <v>3</v>
      </c>
      <c r="F52" s="12" t="s">
        <v>14</v>
      </c>
      <c r="G52" s="27"/>
      <c r="H52" s="19">
        <f t="shared" si="0"/>
        <v>0</v>
      </c>
    </row>
    <row r="53" spans="1:8" ht="18" customHeight="1" x14ac:dyDescent="0.15">
      <c r="A53" s="38">
        <v>21</v>
      </c>
      <c r="B53" s="39" t="s">
        <v>58</v>
      </c>
      <c r="C53" s="40" t="s">
        <v>59</v>
      </c>
      <c r="D53" s="31" t="s">
        <v>25</v>
      </c>
      <c r="E53" s="22">
        <v>3</v>
      </c>
      <c r="F53" s="12" t="s">
        <v>13</v>
      </c>
      <c r="G53" s="27"/>
      <c r="H53" s="19">
        <f t="shared" si="0"/>
        <v>0</v>
      </c>
    </row>
    <row r="54" spans="1:8" ht="18" customHeight="1" x14ac:dyDescent="0.15">
      <c r="A54" s="38"/>
      <c r="B54" s="41"/>
      <c r="C54" s="42"/>
      <c r="D54" s="32"/>
      <c r="E54" s="22">
        <v>3</v>
      </c>
      <c r="F54" s="12" t="s">
        <v>14</v>
      </c>
      <c r="G54" s="27"/>
      <c r="H54" s="19">
        <f t="shared" si="0"/>
        <v>0</v>
      </c>
    </row>
    <row r="55" spans="1:8" ht="18" customHeight="1" x14ac:dyDescent="0.15">
      <c r="A55" s="38">
        <v>22</v>
      </c>
      <c r="B55" s="39" t="s">
        <v>60</v>
      </c>
      <c r="C55" s="40" t="s">
        <v>59</v>
      </c>
      <c r="D55" s="31" t="s">
        <v>25</v>
      </c>
      <c r="E55" s="22">
        <v>88</v>
      </c>
      <c r="F55" s="12" t="s">
        <v>13</v>
      </c>
      <c r="G55" s="27"/>
      <c r="H55" s="19">
        <f t="shared" si="0"/>
        <v>0</v>
      </c>
    </row>
    <row r="56" spans="1:8" ht="18" customHeight="1" x14ac:dyDescent="0.15">
      <c r="A56" s="38"/>
      <c r="B56" s="41"/>
      <c r="C56" s="42"/>
      <c r="D56" s="37"/>
      <c r="E56" s="23">
        <v>3</v>
      </c>
      <c r="F56" s="21" t="s">
        <v>14</v>
      </c>
      <c r="G56" s="27"/>
      <c r="H56" s="19">
        <f t="shared" si="0"/>
        <v>0</v>
      </c>
    </row>
    <row r="57" spans="1:8" ht="30" customHeight="1" x14ac:dyDescent="0.15">
      <c r="B57" s="34" t="s">
        <v>18</v>
      </c>
      <c r="C57" s="35"/>
      <c r="D57" s="35"/>
      <c r="E57" s="35"/>
      <c r="F57" s="35"/>
      <c r="G57" s="36"/>
      <c r="H57" s="20">
        <f>SUM(H13:H56)</f>
        <v>0</v>
      </c>
    </row>
    <row r="58" spans="1:8" ht="33" customHeight="1" x14ac:dyDescent="0.2">
      <c r="B58" s="11" t="s">
        <v>6</v>
      </c>
      <c r="C58" s="6"/>
      <c r="D58" s="6"/>
      <c r="E58" s="6"/>
      <c r="F58" s="6"/>
    </row>
  </sheetData>
  <sheetProtection algorithmName="SHA-512" hashValue="V/kJnHiOJ7rFrW8nrfgaei60uEmPKCU6kFXrOOlDxcdgClTy5wxnRhdMfNKkOZR4FK1glHg8HEedh9LC0f01fQ==" saltValue="c7n0V6QIRFcBcBy/h5DEjQ==" spinCount="100000" sheet="1" selectLockedCells="1"/>
  <mergeCells count="95">
    <mergeCell ref="A55:A56"/>
    <mergeCell ref="A37:A38"/>
    <mergeCell ref="A39:A40"/>
    <mergeCell ref="A41:A42"/>
    <mergeCell ref="A43:A44"/>
    <mergeCell ref="A45:A46"/>
    <mergeCell ref="A47:A48"/>
    <mergeCell ref="A33:A34"/>
    <mergeCell ref="A35:A36"/>
    <mergeCell ref="A49:A50"/>
    <mergeCell ref="A51:A52"/>
    <mergeCell ref="A53:A54"/>
    <mergeCell ref="A23:A24"/>
    <mergeCell ref="A25:A26"/>
    <mergeCell ref="A27:A28"/>
    <mergeCell ref="A29:A30"/>
    <mergeCell ref="A31:A32"/>
    <mergeCell ref="A13:A14"/>
    <mergeCell ref="A15:A16"/>
    <mergeCell ref="A17:A18"/>
    <mergeCell ref="A19:A20"/>
    <mergeCell ref="A21:A22"/>
    <mergeCell ref="B57:G57"/>
    <mergeCell ref="B53:B54"/>
    <mergeCell ref="C53:C54"/>
    <mergeCell ref="D53:D54"/>
    <mergeCell ref="B55:B56"/>
    <mergeCell ref="C55:C56"/>
    <mergeCell ref="D55:D56"/>
    <mergeCell ref="B49:B50"/>
    <mergeCell ref="C49:C50"/>
    <mergeCell ref="D49:D50"/>
    <mergeCell ref="B51:B52"/>
    <mergeCell ref="C51:C52"/>
    <mergeCell ref="D51:D52"/>
    <mergeCell ref="B45:B46"/>
    <mergeCell ref="C45:C46"/>
    <mergeCell ref="D45:D46"/>
    <mergeCell ref="B47:B48"/>
    <mergeCell ref="C47:C48"/>
    <mergeCell ref="D47:D48"/>
    <mergeCell ref="B41:B42"/>
    <mergeCell ref="C41:C42"/>
    <mergeCell ref="D41:D42"/>
    <mergeCell ref="B43:B44"/>
    <mergeCell ref="C43:C44"/>
    <mergeCell ref="D43:D44"/>
    <mergeCell ref="B37:B38"/>
    <mergeCell ref="C37:C38"/>
    <mergeCell ref="D37:D38"/>
    <mergeCell ref="B39:B40"/>
    <mergeCell ref="C39:C40"/>
    <mergeCell ref="D39:D40"/>
    <mergeCell ref="B33:B34"/>
    <mergeCell ref="C33:C34"/>
    <mergeCell ref="D33:D34"/>
    <mergeCell ref="B35:B36"/>
    <mergeCell ref="C35:C36"/>
    <mergeCell ref="D35:D36"/>
    <mergeCell ref="B29:B30"/>
    <mergeCell ref="C29:C30"/>
    <mergeCell ref="D29:D30"/>
    <mergeCell ref="B31:B32"/>
    <mergeCell ref="C31:C32"/>
    <mergeCell ref="D31:D32"/>
    <mergeCell ref="B25:B26"/>
    <mergeCell ref="C25:C26"/>
    <mergeCell ref="D25:D26"/>
    <mergeCell ref="B27:B28"/>
    <mergeCell ref="C27:C28"/>
    <mergeCell ref="D27:D28"/>
    <mergeCell ref="B21:B22"/>
    <mergeCell ref="C21:C22"/>
    <mergeCell ref="D21:D22"/>
    <mergeCell ref="B23:B24"/>
    <mergeCell ref="C23:C24"/>
    <mergeCell ref="D23:D24"/>
    <mergeCell ref="D15:D16"/>
    <mergeCell ref="B17:B18"/>
    <mergeCell ref="C17:C18"/>
    <mergeCell ref="D17:D18"/>
    <mergeCell ref="B19:B20"/>
    <mergeCell ref="C19:C20"/>
    <mergeCell ref="D19:D20"/>
    <mergeCell ref="B15:B16"/>
    <mergeCell ref="C15:C16"/>
    <mergeCell ref="B3:H3"/>
    <mergeCell ref="G5:H5"/>
    <mergeCell ref="C11:E11"/>
    <mergeCell ref="B13:B14"/>
    <mergeCell ref="C13:C14"/>
    <mergeCell ref="D13:D14"/>
    <mergeCell ref="F7:H7"/>
    <mergeCell ref="F8:H8"/>
    <mergeCell ref="F9:H9"/>
  </mergeCells>
  <phoneticPr fontId="3"/>
  <printOptions horizontalCentered="1"/>
  <pageMargins left="0.19685039370078741" right="0.19685039370078741" top="0" bottom="0" header="0" footer="0"/>
  <pageSetup paperSize="9" scale="74" orientation="portrait" verticalDpi="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見積書様式</vt:lpstr>
      <vt:lpstr>見積書様式!Print_Area</vt:lpstr>
      <vt:lpstr>見積書様式!Print_Titles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門真市</dc:creator>
  <cp:lastModifiedBy>山田　紗由季</cp:lastModifiedBy>
  <cp:lastPrinted>2019-05-15T05:05:31Z</cp:lastPrinted>
  <dcterms:created xsi:type="dcterms:W3CDTF">2016-05-16T10:05:12Z</dcterms:created>
  <dcterms:modified xsi:type="dcterms:W3CDTF">2025-06-02T07:44:32Z</dcterms:modified>
</cp:coreProperties>
</file>