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3.5\所属専用\経営総務課\経営総務課ファイルデータ（R２年度以降）\25　契約事務\07　契約書（公共下水道事業課（旧下水道整備課））\令和７年度\②　コンサル・委託\03　R7公共下水道施設等清掃業務（見積合せ・単価契約）　★大山\02　実施要領等\"/>
    </mc:Choice>
  </mc:AlternateContent>
  <xr:revisionPtr revIDLastSave="0" documentId="13_ncr:1_{963EC4D5-47A5-4DF4-A84A-A6FFC2CDAE23}" xr6:coauthVersionLast="47" xr6:coauthVersionMax="47" xr10:uidLastSave="{00000000-0000-0000-0000-000000000000}"/>
  <bookViews>
    <workbookView xWindow="-24240" yWindow="-255" windowWidth="24135" windowHeight="15060" xr2:uid="{00000000-000D-0000-FFFF-FFFF00000000}"/>
  </bookViews>
  <sheets>
    <sheet name="見積書" sheetId="1" r:id="rId1"/>
  </sheets>
  <definedNames>
    <definedName name="_xlnm.Print_Area" localSheetId="0">見積書!$A$1:$G$86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12" i="1"/>
  <c r="G85" i="1" l="1"/>
</calcChain>
</file>

<file path=xl/sharedStrings.xml><?xml version="1.0" encoding="utf-8"?>
<sst xmlns="http://schemas.openxmlformats.org/spreadsheetml/2006/main" count="230" uniqueCount="113">
  <si>
    <t>工事の種類</t>
  </si>
  <si>
    <t>仕　　　　様</t>
  </si>
  <si>
    <t>単位</t>
  </si>
  <si>
    <t>No.</t>
    <phoneticPr fontId="1"/>
  </si>
  <si>
    <t>予定数量</t>
    <rPh sb="0" eb="2">
      <t>ヨテイ</t>
    </rPh>
    <rPh sb="2" eb="4">
      <t>スウリョウ</t>
    </rPh>
    <phoneticPr fontId="1"/>
  </si>
  <si>
    <t>単　　価</t>
    <rPh sb="0" eb="1">
      <t>タン</t>
    </rPh>
    <rPh sb="3" eb="4">
      <t>アタイ</t>
    </rPh>
    <phoneticPr fontId="1"/>
  </si>
  <si>
    <t>予定金額</t>
    <rPh sb="0" eb="2">
      <t>ヨテイ</t>
    </rPh>
    <rPh sb="2" eb="4">
      <t>キンガク</t>
    </rPh>
    <phoneticPr fontId="1"/>
  </si>
  <si>
    <t>合計</t>
    <rPh sb="0" eb="2">
      <t>ゴウケイ</t>
    </rPh>
    <phoneticPr fontId="1"/>
  </si>
  <si>
    <t>見　積　書</t>
    <rPh sb="0" eb="1">
      <t>ケン</t>
    </rPh>
    <rPh sb="2" eb="3">
      <t>セキ</t>
    </rPh>
    <rPh sb="4" eb="5">
      <t>ショ</t>
    </rPh>
    <phoneticPr fontId="1"/>
  </si>
  <si>
    <t>住　　所</t>
    <rPh sb="0" eb="1">
      <t>ジュウ</t>
    </rPh>
    <rPh sb="3" eb="4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</si>
  <si>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</si>
  <si>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</si>
  <si>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（円）</t>
    <phoneticPr fontId="1"/>
  </si>
  <si>
    <t>(様式Ｂ）</t>
    <phoneticPr fontId="1"/>
  </si>
  <si>
    <t>上記の金額は消費税及び地方消費税を含まず。</t>
    <phoneticPr fontId="1"/>
  </si>
  <si>
    <t>門真市長　　様</t>
    <rPh sb="0" eb="3">
      <t>カドマシ</t>
    </rPh>
    <rPh sb="3" eb="4">
      <t>チョウ</t>
    </rPh>
    <rPh sb="6" eb="7">
      <t>サマ</t>
    </rPh>
    <phoneticPr fontId="1"/>
  </si>
  <si>
    <t>令和　　　年　　月　　日</t>
    <rPh sb="0" eb="2">
      <t>レイワ</t>
    </rPh>
    <phoneticPr fontId="1"/>
  </si>
  <si>
    <t>高圧洗浄車清掃工(強力吸引車4t使用)：一般管</t>
    <rPh sb="22" eb="23">
      <t>クダ</t>
    </rPh>
    <phoneticPr fontId="1"/>
  </si>
  <si>
    <t>土砂深率10% 管径150～250mm</t>
    <phoneticPr fontId="1"/>
  </si>
  <si>
    <t>m</t>
    <phoneticPr fontId="1"/>
  </si>
  <si>
    <t>土砂深率20% 管径150～250mm</t>
    <phoneticPr fontId="1"/>
  </si>
  <si>
    <t>土砂深率30% 管径150～250mm</t>
    <phoneticPr fontId="1"/>
  </si>
  <si>
    <t>土砂深率40% 管径150～250mm</t>
    <phoneticPr fontId="1"/>
  </si>
  <si>
    <t>土砂深率10% 管径300mm</t>
    <phoneticPr fontId="1"/>
  </si>
  <si>
    <t>土砂深率20% 管径300mm</t>
    <phoneticPr fontId="1"/>
  </si>
  <si>
    <t>土砂深率30% 管径300mm</t>
    <phoneticPr fontId="1"/>
  </si>
  <si>
    <t>土砂深率10% 管径350mm</t>
    <phoneticPr fontId="1"/>
  </si>
  <si>
    <t>土砂深率20% 管径350mm</t>
    <phoneticPr fontId="1"/>
  </si>
  <si>
    <t>土砂深率30% 管径350mm</t>
    <phoneticPr fontId="1"/>
  </si>
  <si>
    <t>土砂深率10% 管径400mm</t>
    <phoneticPr fontId="1"/>
  </si>
  <si>
    <t>土砂深率20% 管径400mm</t>
    <phoneticPr fontId="1"/>
  </si>
  <si>
    <t>土砂深率30% 管径400mm</t>
    <phoneticPr fontId="1"/>
  </si>
  <si>
    <t>土砂深率10% 管径450mm</t>
    <phoneticPr fontId="1"/>
  </si>
  <si>
    <t>土砂深率20% 管径450mm</t>
    <phoneticPr fontId="1"/>
  </si>
  <si>
    <t>土砂深率30% 管径450mm</t>
    <phoneticPr fontId="1"/>
  </si>
  <si>
    <t>土砂深率10% 管径500mm</t>
    <phoneticPr fontId="1"/>
  </si>
  <si>
    <t>土砂深率20% 管径500mm</t>
    <phoneticPr fontId="1"/>
  </si>
  <si>
    <t>土砂深率30% 管径500mm</t>
    <phoneticPr fontId="1"/>
  </si>
  <si>
    <t>土砂深率10% 管径600mm</t>
    <phoneticPr fontId="1"/>
  </si>
  <si>
    <t>土砂深率20% 管径600mm</t>
    <phoneticPr fontId="1"/>
  </si>
  <si>
    <t>土砂深率30% 管径600mm</t>
    <phoneticPr fontId="1"/>
  </si>
  <si>
    <t>土砂深率10% 管径700mm</t>
    <phoneticPr fontId="1"/>
  </si>
  <si>
    <t>土砂深率20% 管径700mm</t>
    <phoneticPr fontId="1"/>
  </si>
  <si>
    <t>土砂深率30% 管径700mm</t>
    <phoneticPr fontId="1"/>
  </si>
  <si>
    <t>高圧洗浄車清掃工(強力吸引車4t使用)：伏越し管きょ</t>
    <rPh sb="20" eb="21">
      <t>フ</t>
    </rPh>
    <rPh sb="21" eb="22">
      <t>ゴ</t>
    </rPh>
    <rPh sb="23" eb="24">
      <t>カン</t>
    </rPh>
    <phoneticPr fontId="1"/>
  </si>
  <si>
    <t>強力吸引車清掃工(強力吸引車4t使用)：一般管</t>
    <rPh sb="0" eb="2">
      <t>キョウリョク</t>
    </rPh>
    <rPh sb="2" eb="4">
      <t>キュウイン</t>
    </rPh>
    <rPh sb="22" eb="23">
      <t>クダ</t>
    </rPh>
    <phoneticPr fontId="1"/>
  </si>
  <si>
    <t>土砂深率25% 管径800mm</t>
    <phoneticPr fontId="1"/>
  </si>
  <si>
    <t>土砂深率25% 管径900mm</t>
    <phoneticPr fontId="1"/>
  </si>
  <si>
    <t>土砂深率25% 管径1000mm</t>
    <phoneticPr fontId="1"/>
  </si>
  <si>
    <t>土砂深率25% 管径1100mm</t>
    <phoneticPr fontId="1"/>
  </si>
  <si>
    <t>土砂深率25% 管径1200mm</t>
    <phoneticPr fontId="1"/>
  </si>
  <si>
    <t>土砂深率20% 管径1350mm</t>
    <phoneticPr fontId="1"/>
  </si>
  <si>
    <t>土砂深率20% 管径1500mm</t>
    <phoneticPr fontId="1"/>
  </si>
  <si>
    <t>強力吸引車清掃工(強力吸引車4t使用)：伏越し管きょ</t>
    <rPh sb="0" eb="2">
      <t>キョウリョク</t>
    </rPh>
    <rPh sb="2" eb="4">
      <t>キュウイン</t>
    </rPh>
    <rPh sb="20" eb="21">
      <t>フセ</t>
    </rPh>
    <rPh sb="21" eb="22">
      <t>ゴ</t>
    </rPh>
    <rPh sb="23" eb="24">
      <t>カン</t>
    </rPh>
    <phoneticPr fontId="1"/>
  </si>
  <si>
    <t>土砂深率30% 管径900mm</t>
    <phoneticPr fontId="1"/>
  </si>
  <si>
    <t>土砂深率30% 管径1350mm</t>
    <phoneticPr fontId="1"/>
  </si>
  <si>
    <t>土砂深率30% 管径1500mm</t>
    <phoneticPr fontId="1"/>
  </si>
  <si>
    <t>土砂深率30% 管径2000mm以上</t>
    <rPh sb="16" eb="18">
      <t>イジョウ</t>
    </rPh>
    <phoneticPr fontId="1"/>
  </si>
  <si>
    <t>公共桝清掃工（取付管含む）</t>
    <rPh sb="0" eb="2">
      <t>コウキョウ</t>
    </rPh>
    <rPh sb="7" eb="10">
      <t>トリツケカン</t>
    </rPh>
    <rPh sb="10" eb="11">
      <t>フク</t>
    </rPh>
    <phoneticPr fontId="1"/>
  </si>
  <si>
    <t>-</t>
    <phoneticPr fontId="1"/>
  </si>
  <si>
    <t>箇所</t>
    <rPh sb="0" eb="2">
      <t>カショ</t>
    </rPh>
    <phoneticPr fontId="1"/>
  </si>
  <si>
    <t>障害物等除去工（超高圧洗浄車）モルタル除去</t>
    <rPh sb="0" eb="3">
      <t>ショウガイブツ</t>
    </rPh>
    <rPh sb="3" eb="4">
      <t>ナド</t>
    </rPh>
    <rPh sb="4" eb="6">
      <t>ジョキョ</t>
    </rPh>
    <rPh sb="6" eb="7">
      <t>コウ</t>
    </rPh>
    <rPh sb="8" eb="9">
      <t>チョウ</t>
    </rPh>
    <rPh sb="9" eb="11">
      <t>コウアツ</t>
    </rPh>
    <rPh sb="11" eb="13">
      <t>センジョウ</t>
    </rPh>
    <rPh sb="13" eb="14">
      <t>クルマ</t>
    </rPh>
    <rPh sb="19" eb="21">
      <t>ジョキョ</t>
    </rPh>
    <phoneticPr fontId="1"/>
  </si>
  <si>
    <t>管径150ｍｍ～300ｍｍ　ヒューム管
堆積深率10％以上～20％未満</t>
    <rPh sb="0" eb="1">
      <t>クダ</t>
    </rPh>
    <rPh sb="1" eb="2">
      <t>ケイ</t>
    </rPh>
    <rPh sb="18" eb="19">
      <t>クダ</t>
    </rPh>
    <rPh sb="20" eb="22">
      <t>タイセキ</t>
    </rPh>
    <rPh sb="22" eb="23">
      <t>フカ</t>
    </rPh>
    <rPh sb="23" eb="24">
      <t>リツ</t>
    </rPh>
    <rPh sb="27" eb="29">
      <t>イジョウ</t>
    </rPh>
    <rPh sb="33" eb="35">
      <t>ミマン</t>
    </rPh>
    <phoneticPr fontId="1"/>
  </si>
  <si>
    <t>管径350ｍｍ～400ｍｍ　ヒューム管
堆積深率10％以上～20％未満</t>
    <rPh sb="0" eb="1">
      <t>クダ</t>
    </rPh>
    <rPh sb="1" eb="2">
      <t>ケイ</t>
    </rPh>
    <rPh sb="18" eb="19">
      <t>クダ</t>
    </rPh>
    <rPh sb="20" eb="22">
      <t>タイセキ</t>
    </rPh>
    <rPh sb="22" eb="23">
      <t>フカ</t>
    </rPh>
    <rPh sb="23" eb="24">
      <t>リツ</t>
    </rPh>
    <rPh sb="27" eb="29">
      <t>イジョウ</t>
    </rPh>
    <rPh sb="33" eb="35">
      <t>ミマン</t>
    </rPh>
    <phoneticPr fontId="1"/>
  </si>
  <si>
    <t>障害物等除去工（超高圧洗浄車）侵入根除去</t>
    <rPh sb="0" eb="3">
      <t>ショウガイブツ</t>
    </rPh>
    <rPh sb="3" eb="4">
      <t>ナド</t>
    </rPh>
    <rPh sb="4" eb="6">
      <t>ジョキョ</t>
    </rPh>
    <rPh sb="6" eb="7">
      <t>コウ</t>
    </rPh>
    <rPh sb="8" eb="9">
      <t>チョウ</t>
    </rPh>
    <rPh sb="9" eb="11">
      <t>コウアツ</t>
    </rPh>
    <rPh sb="11" eb="13">
      <t>センジョウ</t>
    </rPh>
    <rPh sb="13" eb="14">
      <t>クルマ</t>
    </rPh>
    <rPh sb="15" eb="17">
      <t>シンニュウ</t>
    </rPh>
    <rPh sb="17" eb="18">
      <t>ネ</t>
    </rPh>
    <rPh sb="18" eb="20">
      <t>ジョキョ</t>
    </rPh>
    <phoneticPr fontId="1"/>
  </si>
  <si>
    <t>閉塞率50％以上</t>
    <rPh sb="0" eb="2">
      <t>ヘイソク</t>
    </rPh>
    <rPh sb="2" eb="3">
      <t>リツ</t>
    </rPh>
    <rPh sb="6" eb="8">
      <t>イジョウ</t>
    </rPh>
    <phoneticPr fontId="1"/>
  </si>
  <si>
    <t>閉塞率50％未満</t>
    <rPh sb="0" eb="2">
      <t>ヘイソク</t>
    </rPh>
    <rPh sb="2" eb="3">
      <t>リツ</t>
    </rPh>
    <rPh sb="6" eb="8">
      <t>ミマン</t>
    </rPh>
    <phoneticPr fontId="1"/>
  </si>
  <si>
    <t>障害物等除去工（超高圧洗浄車）油脂類除去</t>
    <rPh sb="0" eb="3">
      <t>ショウガイブツ</t>
    </rPh>
    <rPh sb="3" eb="4">
      <t>ナド</t>
    </rPh>
    <rPh sb="4" eb="6">
      <t>ジョキョ</t>
    </rPh>
    <rPh sb="6" eb="7">
      <t>コウ</t>
    </rPh>
    <rPh sb="8" eb="9">
      <t>チョウ</t>
    </rPh>
    <rPh sb="9" eb="11">
      <t>コウアツ</t>
    </rPh>
    <rPh sb="11" eb="13">
      <t>センジョウ</t>
    </rPh>
    <rPh sb="13" eb="14">
      <t>クルマ</t>
    </rPh>
    <rPh sb="15" eb="17">
      <t>ユシ</t>
    </rPh>
    <rPh sb="17" eb="18">
      <t>ルイ</t>
    </rPh>
    <rPh sb="18" eb="20">
      <t>ジョキョ</t>
    </rPh>
    <phoneticPr fontId="1"/>
  </si>
  <si>
    <t>150ｍｍ以上　閉塞率50％未満</t>
    <rPh sb="5" eb="7">
      <t>イジョウ</t>
    </rPh>
    <rPh sb="8" eb="10">
      <t>ヘイソク</t>
    </rPh>
    <rPh sb="10" eb="11">
      <t>リツ</t>
    </rPh>
    <rPh sb="14" eb="16">
      <t>ミマン</t>
    </rPh>
    <phoneticPr fontId="1"/>
  </si>
  <si>
    <t>300ｍｍ以上　閉塞率50％未満</t>
    <rPh sb="5" eb="7">
      <t>イジョウ</t>
    </rPh>
    <rPh sb="8" eb="10">
      <t>ヘイソク</t>
    </rPh>
    <rPh sb="10" eb="11">
      <t>リツ</t>
    </rPh>
    <rPh sb="14" eb="16">
      <t>ミマン</t>
    </rPh>
    <phoneticPr fontId="1"/>
  </si>
  <si>
    <t>600ｍｍ以上　閉塞率50％未満</t>
    <rPh sb="5" eb="7">
      <t>イジョウ</t>
    </rPh>
    <rPh sb="8" eb="10">
      <t>ヘイソク</t>
    </rPh>
    <rPh sb="10" eb="11">
      <t>リツ</t>
    </rPh>
    <rPh sb="14" eb="16">
      <t>ミマン</t>
    </rPh>
    <phoneticPr fontId="1"/>
  </si>
  <si>
    <t>管口カメラ点検工</t>
    <rPh sb="0" eb="2">
      <t>カングチ</t>
    </rPh>
    <rPh sb="5" eb="7">
      <t>テンケン</t>
    </rPh>
    <rPh sb="7" eb="8">
      <t>コウ</t>
    </rPh>
    <phoneticPr fontId="1"/>
  </si>
  <si>
    <t>基</t>
    <rPh sb="0" eb="1">
      <t>モトイ</t>
    </rPh>
    <phoneticPr fontId="1"/>
  </si>
  <si>
    <t>報告書作成（管口カメラ点検工）</t>
    <rPh sb="0" eb="3">
      <t>ホウコクショ</t>
    </rPh>
    <rPh sb="3" eb="5">
      <t>サクセイ</t>
    </rPh>
    <rPh sb="6" eb="8">
      <t>カングチ</t>
    </rPh>
    <rPh sb="11" eb="13">
      <t>テンケン</t>
    </rPh>
    <rPh sb="13" eb="14">
      <t>コウ</t>
    </rPh>
    <phoneticPr fontId="1"/>
  </si>
  <si>
    <t>点検工（マンホール内）</t>
    <rPh sb="0" eb="2">
      <t>テンケン</t>
    </rPh>
    <rPh sb="2" eb="3">
      <t>コウ</t>
    </rPh>
    <rPh sb="9" eb="10">
      <t>ナイ</t>
    </rPh>
    <phoneticPr fontId="1"/>
  </si>
  <si>
    <t>報告書作成工（点検工）</t>
    <rPh sb="0" eb="3">
      <t>ホウコクショ</t>
    </rPh>
    <rPh sb="3" eb="5">
      <t>サクセイ</t>
    </rPh>
    <rPh sb="5" eb="6">
      <t>コウ</t>
    </rPh>
    <rPh sb="7" eb="9">
      <t>テンケン</t>
    </rPh>
    <rPh sb="9" eb="10">
      <t>コウ</t>
    </rPh>
    <phoneticPr fontId="1"/>
  </si>
  <si>
    <t>取付け管テレビカメラ調査工</t>
    <rPh sb="0" eb="2">
      <t>トリツケ</t>
    </rPh>
    <rPh sb="3" eb="4">
      <t>クダ</t>
    </rPh>
    <rPh sb="10" eb="12">
      <t>チョウサ</t>
    </rPh>
    <rPh sb="12" eb="13">
      <t>コウ</t>
    </rPh>
    <phoneticPr fontId="1"/>
  </si>
  <si>
    <t>公共ますが公道上</t>
    <rPh sb="0" eb="2">
      <t>コウキョウ</t>
    </rPh>
    <rPh sb="5" eb="7">
      <t>コウドウ</t>
    </rPh>
    <rPh sb="7" eb="8">
      <t>ウエ</t>
    </rPh>
    <phoneticPr fontId="1"/>
  </si>
  <si>
    <t>報告書作成工（取付け管テレビカメラ調査工）</t>
    <rPh sb="0" eb="3">
      <t>ホウコクショ</t>
    </rPh>
    <rPh sb="3" eb="5">
      <t>サクセイ</t>
    </rPh>
    <rPh sb="5" eb="6">
      <t>コウ</t>
    </rPh>
    <rPh sb="7" eb="9">
      <t>トリツケ</t>
    </rPh>
    <rPh sb="10" eb="11">
      <t>クダ</t>
    </rPh>
    <rPh sb="17" eb="19">
      <t>チョウサ</t>
    </rPh>
    <rPh sb="19" eb="20">
      <t>コウ</t>
    </rPh>
    <phoneticPr fontId="1"/>
  </si>
  <si>
    <t>緊急度判定なし</t>
    <rPh sb="0" eb="3">
      <t>キンキュウド</t>
    </rPh>
    <rPh sb="3" eb="5">
      <t>ハンテイ</t>
    </rPh>
    <phoneticPr fontId="1"/>
  </si>
  <si>
    <t>本管ﾃﾚﾋﾞｶﾒﾗ調査工(直視側視式･小中口径管･既設管)</t>
    <phoneticPr fontId="1"/>
  </si>
  <si>
    <t>既設管:管径800mm未満</t>
    <phoneticPr fontId="1"/>
  </si>
  <si>
    <t>報告書作成工(本管ﾃﾚﾋﾞｶﾒﾗ調査工･小中口径･直視側視式)</t>
    <phoneticPr fontId="1"/>
  </si>
  <si>
    <t>緊急度判定あり</t>
    <phoneticPr fontId="1"/>
  </si>
  <si>
    <t>管内潜行目視調査工</t>
    <rPh sb="0" eb="2">
      <t>カンナイ</t>
    </rPh>
    <rPh sb="2" eb="4">
      <t>センコウ</t>
    </rPh>
    <rPh sb="4" eb="6">
      <t>モクシ</t>
    </rPh>
    <rPh sb="6" eb="8">
      <t>チョウサ</t>
    </rPh>
    <rPh sb="8" eb="9">
      <t>コウ</t>
    </rPh>
    <phoneticPr fontId="1"/>
  </si>
  <si>
    <t>管径1000～1500ｍｍ未満</t>
    <rPh sb="0" eb="1">
      <t>クダ</t>
    </rPh>
    <rPh sb="1" eb="2">
      <t>ケイ</t>
    </rPh>
    <rPh sb="13" eb="15">
      <t>ミマン</t>
    </rPh>
    <phoneticPr fontId="1"/>
  </si>
  <si>
    <t>管径1500～2000ｍｍ以上</t>
    <rPh sb="0" eb="1">
      <t>クダ</t>
    </rPh>
    <rPh sb="1" eb="2">
      <t>ケイ</t>
    </rPh>
    <rPh sb="13" eb="15">
      <t>イジョウ</t>
    </rPh>
    <phoneticPr fontId="1"/>
  </si>
  <si>
    <t>報告書作成工（管内潜行目視調査工）</t>
    <rPh sb="0" eb="3">
      <t>ホウコクショ</t>
    </rPh>
    <rPh sb="3" eb="5">
      <t>サクセイ</t>
    </rPh>
    <rPh sb="5" eb="6">
      <t>コウ</t>
    </rPh>
    <rPh sb="7" eb="9">
      <t>カンナイ</t>
    </rPh>
    <rPh sb="9" eb="11">
      <t>センコウ</t>
    </rPh>
    <rPh sb="11" eb="13">
      <t>モクシ</t>
    </rPh>
    <rPh sb="13" eb="15">
      <t>チョウサ</t>
    </rPh>
    <rPh sb="15" eb="16">
      <t>コウ</t>
    </rPh>
    <phoneticPr fontId="1"/>
  </si>
  <si>
    <t>緊急度判定あり</t>
    <rPh sb="0" eb="3">
      <t>キンキュウド</t>
    </rPh>
    <rPh sb="3" eb="5">
      <t>ハンテイ</t>
    </rPh>
    <phoneticPr fontId="1"/>
  </si>
  <si>
    <t>マンホール目視調査工</t>
    <rPh sb="5" eb="7">
      <t>モクシ</t>
    </rPh>
    <rPh sb="7" eb="9">
      <t>チョウサ</t>
    </rPh>
    <rPh sb="9" eb="10">
      <t>コウ</t>
    </rPh>
    <phoneticPr fontId="1"/>
  </si>
  <si>
    <t>報告書作成工（マンホール目視調査工）</t>
    <rPh sb="0" eb="3">
      <t>ホウコクショ</t>
    </rPh>
    <rPh sb="3" eb="5">
      <t>サクセイ</t>
    </rPh>
    <rPh sb="5" eb="6">
      <t>コウ</t>
    </rPh>
    <rPh sb="12" eb="14">
      <t>モクシ</t>
    </rPh>
    <rPh sb="14" eb="16">
      <t>チョウサ</t>
    </rPh>
    <rPh sb="16" eb="17">
      <t>コウ</t>
    </rPh>
    <phoneticPr fontId="1"/>
  </si>
  <si>
    <t>管きょ洗浄工</t>
    <phoneticPr fontId="1"/>
  </si>
  <si>
    <t>マンホール洗浄工</t>
    <rPh sb="5" eb="7">
      <t>センジョウ</t>
    </rPh>
    <rPh sb="7" eb="8">
      <t>コウ</t>
    </rPh>
    <phoneticPr fontId="1"/>
  </si>
  <si>
    <t>パッカー工（本管目地）</t>
    <rPh sb="4" eb="5">
      <t>コウ</t>
    </rPh>
    <rPh sb="6" eb="8">
      <t>ホンカン</t>
    </rPh>
    <rPh sb="8" eb="10">
      <t>メジ</t>
    </rPh>
    <phoneticPr fontId="1"/>
  </si>
  <si>
    <t>管径300ｍｍ　</t>
    <rPh sb="0" eb="1">
      <t>クダ</t>
    </rPh>
    <rPh sb="1" eb="2">
      <t>ケイ</t>
    </rPh>
    <phoneticPr fontId="1"/>
  </si>
  <si>
    <t>目地</t>
    <rPh sb="0" eb="2">
      <t>メジ</t>
    </rPh>
    <phoneticPr fontId="1"/>
  </si>
  <si>
    <t>パッカー工（接合部）</t>
    <rPh sb="4" eb="5">
      <t>コウ</t>
    </rPh>
    <rPh sb="6" eb="8">
      <t>セツゴウ</t>
    </rPh>
    <rPh sb="8" eb="9">
      <t>ブ</t>
    </rPh>
    <phoneticPr fontId="1"/>
  </si>
  <si>
    <t>パッカー工（全体）</t>
    <rPh sb="4" eb="5">
      <t>コウ</t>
    </rPh>
    <rPh sb="6" eb="8">
      <t>ゼンタイ</t>
    </rPh>
    <phoneticPr fontId="1"/>
  </si>
  <si>
    <t>マンホール換気工</t>
    <rPh sb="5" eb="7">
      <t>カンキ</t>
    </rPh>
    <rPh sb="7" eb="8">
      <t>コウ</t>
    </rPh>
    <phoneticPr fontId="1"/>
  </si>
  <si>
    <t>日</t>
    <rPh sb="0" eb="1">
      <t>ニチ</t>
    </rPh>
    <phoneticPr fontId="1"/>
  </si>
  <si>
    <t>管きょ換気工</t>
    <rPh sb="3" eb="5">
      <t>カンキ</t>
    </rPh>
    <rPh sb="5" eb="6">
      <t>コウ</t>
    </rPh>
    <phoneticPr fontId="1"/>
  </si>
  <si>
    <t>管径800ｍｍ以上　</t>
    <rPh sb="0" eb="1">
      <t>クダ</t>
    </rPh>
    <rPh sb="1" eb="2">
      <t>ケイ</t>
    </rPh>
    <rPh sb="7" eb="9">
      <t>イジョウ</t>
    </rPh>
    <phoneticPr fontId="1"/>
  </si>
  <si>
    <t>管径1000ｍｍ以上</t>
    <rPh sb="0" eb="1">
      <t>クダ</t>
    </rPh>
    <rPh sb="1" eb="2">
      <t>ケイ</t>
    </rPh>
    <rPh sb="8" eb="10">
      <t>イジョウ</t>
    </rPh>
    <phoneticPr fontId="1"/>
  </si>
  <si>
    <t>管径2000ｍｍ以上</t>
    <rPh sb="0" eb="1">
      <t>クダ</t>
    </rPh>
    <rPh sb="1" eb="2">
      <t>ケイ</t>
    </rPh>
    <rPh sb="8" eb="10">
      <t>イジョウ</t>
    </rPh>
    <phoneticPr fontId="1"/>
  </si>
  <si>
    <t>強力吸引車運搬工（汚水処分）</t>
    <rPh sb="0" eb="2">
      <t>キョウリョク</t>
    </rPh>
    <rPh sb="2" eb="4">
      <t>キュウイン</t>
    </rPh>
    <rPh sb="9" eb="11">
      <t>オスイ</t>
    </rPh>
    <rPh sb="11" eb="13">
      <t>ショブン</t>
    </rPh>
    <phoneticPr fontId="1"/>
  </si>
  <si>
    <t>㎥</t>
    <phoneticPr fontId="1"/>
  </si>
  <si>
    <t>強力吸引車運搬工（ﾓﾙﾀﾙ処分）</t>
    <phoneticPr fontId="1"/>
  </si>
  <si>
    <t>土のう工（仕拵・積立・撤去）</t>
    <rPh sb="0" eb="1">
      <t>ツチ</t>
    </rPh>
    <rPh sb="3" eb="4">
      <t>コウ</t>
    </rPh>
    <rPh sb="5" eb="6">
      <t>シ</t>
    </rPh>
    <rPh sb="6" eb="7">
      <t>コシラ</t>
    </rPh>
    <rPh sb="8" eb="10">
      <t>ツミタテ</t>
    </rPh>
    <rPh sb="9" eb="10">
      <t>イネツミ</t>
    </rPh>
    <rPh sb="11" eb="13">
      <t>テッキョ</t>
    </rPh>
    <phoneticPr fontId="1"/>
  </si>
  <si>
    <t>袋</t>
    <rPh sb="0" eb="1">
      <t>フクロ</t>
    </rPh>
    <phoneticPr fontId="1"/>
  </si>
  <si>
    <t>交通誘導警備員A</t>
    <rPh sb="4" eb="6">
      <t>ケイビ</t>
    </rPh>
    <phoneticPr fontId="1"/>
  </si>
  <si>
    <t>人</t>
    <rPh sb="0" eb="1">
      <t>ニン</t>
    </rPh>
    <phoneticPr fontId="1"/>
  </si>
  <si>
    <t>交通誘導警備員B</t>
    <rPh sb="4" eb="6">
      <t>ケイビ</t>
    </rPh>
    <rPh sb="6" eb="7">
      <t>イン</t>
    </rPh>
    <phoneticPr fontId="1"/>
  </si>
  <si>
    <t>件名　Ｒ7公共下水道施設等清掃業務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</si>
</sst>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/>
    <xf numFmtId="0" fontId="9" fillId="0" borderId="0" xfId="0" applyFont="1">
      <alignment vertical="center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58" fontId="4" fillId="0" borderId="0" xfId="0" applyNumberFormat="1" applyFont="1" applyAlignment="1" applyProtection="1">
      <alignment horizontal="right"/>
      <protection locked="0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wrapText="1"/>
    </xf>
    <xf numFmtId="58" fontId="4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 indent="1" shrinkToFit="1"/>
    </xf>
    <xf numFmtId="176" fontId="2" fillId="0" borderId="6" xfId="0" applyNumberFormat="1" applyFont="1" applyBorder="1">
      <alignment vertical="center"/>
    </xf>
    <xf numFmtId="38" fontId="2" fillId="0" borderId="6" xfId="1" applyFont="1" applyFill="1" applyBorder="1" applyAlignment="1" applyProtection="1">
      <alignment vertical="center"/>
    </xf>
    <xf numFmtId="0" fontId="2" fillId="0" borderId="6" xfId="0" applyFont="1" applyBorder="1" applyAlignment="1">
      <alignment horizontal="center" vertical="center" wrapText="1" shrinkToFit="1"/>
    </xf>
    <xf numFmtId="0" fontId="10" fillId="0" borderId="6" xfId="0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38" fontId="2" fillId="0" borderId="2" xfId="0" applyNumberFormat="1" applyFont="1" applyBorder="1">
      <alignment vertical="center"/>
    </xf>
    <xf numFmtId="38" fontId="2" fillId="0" borderId="1" xfId="0" applyNumberFormat="1" applyFont="1" applyBorder="1">
      <alignment vertical="center"/>
    </xf>
    <xf numFmtId="0" fontId="9" fillId="0" borderId="5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 wrapText="1"/>
    </xf>
    <xf numFmtId="38" fontId="2" fillId="2" borderId="6" xfId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6"/>
  <sheetViews>
    <sheetView showZeros="0" tabSelected="1" view="pageBreakPreview" topLeftCell="A79" zoomScaleNormal="100" zoomScaleSheetLayoutView="100" workbookViewId="0">
      <selection activeCell="D4" sqref="D4"/>
    </sheetView>
  </sheetViews>
  <sheetFormatPr defaultColWidth="9" defaultRowHeight="14" x14ac:dyDescent="0.2"/>
  <cols>
    <col min="1" max="1" width="4.7265625" style="2" bestFit="1" customWidth="1"/>
    <col min="2" max="2" width="49.26953125" style="6" bestFit="1" customWidth="1"/>
    <col min="3" max="3" width="31.6328125" style="2" customWidth="1"/>
    <col min="4" max="5" width="9" style="2"/>
    <col min="6" max="6" width="13.90625" style="2" customWidth="1"/>
    <col min="7" max="7" width="14.36328125" style="2" customWidth="1"/>
    <col min="8" max="16384" width="9" style="2"/>
  </cols>
  <sheetData>
    <row r="1" spans="1:7" s="1" customFormat="1" ht="27" customHeight="1" x14ac:dyDescent="0.2">
      <c r="A1" s="7"/>
      <c r="B1" s="8"/>
      <c r="E1" s="9" t="s">
        <v>13</v>
      </c>
      <c r="F1" s="9"/>
      <c r="G1" s="9"/>
    </row>
    <row r="2" spans="1:7" s="1" customFormat="1" ht="28.5" customHeight="1" x14ac:dyDescent="0.4">
      <c r="A2" s="7"/>
      <c r="B2" s="10" t="s">
        <v>8</v>
      </c>
      <c r="C2" s="11"/>
      <c r="D2" s="11"/>
      <c r="E2" s="11"/>
      <c r="F2" s="11"/>
      <c r="G2" s="11"/>
    </row>
    <row r="3" spans="1:7" s="1" customFormat="1" ht="21.75" customHeight="1" x14ac:dyDescent="0.4">
      <c r="A3" s="7"/>
      <c r="B3" s="10"/>
      <c r="C3" s="11"/>
      <c r="D3" s="11"/>
      <c r="E3" s="11"/>
      <c r="F3" s="11"/>
    </row>
    <row r="4" spans="1:7" s="1" customFormat="1" ht="21" customHeight="1" x14ac:dyDescent="0.4">
      <c r="A4" s="7"/>
      <c r="B4" s="12" t="s">
        <v>15</v>
      </c>
      <c r="C4" s="11"/>
      <c r="D4" s="5" t="s">
        <v>16</v>
      </c>
      <c r="E4" s="13"/>
      <c r="F4" s="13"/>
      <c r="G4" s="13"/>
    </row>
    <row r="5" spans="1:7" s="1" customFormat="1" ht="16.5" x14ac:dyDescent="0.25">
      <c r="A5" s="7"/>
      <c r="B5" s="8"/>
      <c r="F5" s="14"/>
    </row>
    <row r="6" spans="1:7" s="1" customFormat="1" ht="24" customHeight="1" x14ac:dyDescent="0.25">
      <c r="A6" s="7"/>
      <c r="B6" s="8"/>
      <c r="C6" s="15" t="s">
        <v>9</v>
      </c>
      <c r="D6" s="4"/>
      <c r="E6" s="4"/>
      <c r="F6" s="4"/>
      <c r="G6" s="4"/>
    </row>
    <row r="7" spans="1:7" s="1" customFormat="1" ht="24" customHeight="1" x14ac:dyDescent="0.25">
      <c r="A7" s="7"/>
      <c r="B7" s="8"/>
      <c r="C7" s="15" t="s">
        <v>10</v>
      </c>
      <c r="D7" s="4"/>
      <c r="E7" s="4"/>
      <c r="F7" s="4"/>
      <c r="G7" s="4"/>
    </row>
    <row r="8" spans="1:7" s="1" customFormat="1" ht="24" customHeight="1" x14ac:dyDescent="0.25">
      <c r="A8" s="7"/>
      <c r="B8" s="8"/>
      <c r="C8" s="15" t="s">
        <v>11</v>
      </c>
      <c r="D8" s="3"/>
      <c r="E8" s="3"/>
      <c r="F8" s="3"/>
      <c r="G8" s="40"/>
    </row>
    <row r="9" spans="1:7" s="1" customFormat="1" ht="8.25" customHeight="1" x14ac:dyDescent="0.25">
      <c r="A9" s="7"/>
      <c r="B9" s="8"/>
      <c r="F9" s="14"/>
    </row>
    <row r="10" spans="1:7" s="1" customFormat="1" ht="27.75" customHeight="1" x14ac:dyDescent="0.25">
      <c r="A10" s="7"/>
      <c r="B10" s="16" t="s">
        <v>112</v>
      </c>
      <c r="C10" s="17"/>
      <c r="D10" s="17"/>
      <c r="E10" s="17"/>
      <c r="G10" s="18" t="s">
        <v>12</v>
      </c>
    </row>
    <row r="11" spans="1:7" ht="30" customHeight="1" thickBot="1" x14ac:dyDescent="0.25">
      <c r="A11" s="19" t="s">
        <v>3</v>
      </c>
      <c r="B11" s="20" t="s">
        <v>0</v>
      </c>
      <c r="C11" s="21" t="s">
        <v>1</v>
      </c>
      <c r="D11" s="22" t="s">
        <v>2</v>
      </c>
      <c r="E11" s="23" t="s">
        <v>4</v>
      </c>
      <c r="F11" s="24" t="s">
        <v>5</v>
      </c>
      <c r="G11" s="24" t="s">
        <v>6</v>
      </c>
    </row>
    <row r="12" spans="1:7" ht="30" customHeight="1" thickBot="1" x14ac:dyDescent="0.25">
      <c r="A12" s="25">
        <v>1</v>
      </c>
      <c r="B12" s="26" t="s">
        <v>17</v>
      </c>
      <c r="C12" s="27" t="s">
        <v>18</v>
      </c>
      <c r="D12" s="25" t="s">
        <v>19</v>
      </c>
      <c r="E12" s="28">
        <v>100</v>
      </c>
      <c r="F12" s="39"/>
      <c r="G12" s="29">
        <f>E12*F12</f>
        <v>0</v>
      </c>
    </row>
    <row r="13" spans="1:7" ht="30" customHeight="1" thickBot="1" x14ac:dyDescent="0.25">
      <c r="A13" s="25">
        <v>2</v>
      </c>
      <c r="B13" s="26" t="s">
        <v>17</v>
      </c>
      <c r="C13" s="27" t="s">
        <v>20</v>
      </c>
      <c r="D13" s="25" t="s">
        <v>19</v>
      </c>
      <c r="E13" s="28">
        <v>100</v>
      </c>
      <c r="F13" s="39"/>
      <c r="G13" s="29">
        <f t="shared" ref="G13:G76" si="0">E13*F13</f>
        <v>0</v>
      </c>
    </row>
    <row r="14" spans="1:7" ht="30" customHeight="1" thickBot="1" x14ac:dyDescent="0.25">
      <c r="A14" s="25">
        <v>3</v>
      </c>
      <c r="B14" s="26" t="s">
        <v>17</v>
      </c>
      <c r="C14" s="27" t="s">
        <v>21</v>
      </c>
      <c r="D14" s="25" t="s">
        <v>19</v>
      </c>
      <c r="E14" s="28">
        <v>50</v>
      </c>
      <c r="F14" s="39"/>
      <c r="G14" s="29">
        <f t="shared" si="0"/>
        <v>0</v>
      </c>
    </row>
    <row r="15" spans="1:7" ht="30" customHeight="1" thickBot="1" x14ac:dyDescent="0.25">
      <c r="A15" s="25">
        <v>4</v>
      </c>
      <c r="B15" s="26" t="s">
        <v>17</v>
      </c>
      <c r="C15" s="27" t="s">
        <v>22</v>
      </c>
      <c r="D15" s="25" t="s">
        <v>19</v>
      </c>
      <c r="E15" s="28">
        <v>30</v>
      </c>
      <c r="F15" s="39"/>
      <c r="G15" s="29">
        <f t="shared" si="0"/>
        <v>0</v>
      </c>
    </row>
    <row r="16" spans="1:7" ht="30" customHeight="1" thickBot="1" x14ac:dyDescent="0.25">
      <c r="A16" s="25">
        <v>5</v>
      </c>
      <c r="B16" s="26" t="s">
        <v>17</v>
      </c>
      <c r="C16" s="27" t="s">
        <v>23</v>
      </c>
      <c r="D16" s="25" t="s">
        <v>19</v>
      </c>
      <c r="E16" s="28">
        <v>100</v>
      </c>
      <c r="F16" s="39"/>
      <c r="G16" s="29">
        <f t="shared" si="0"/>
        <v>0</v>
      </c>
    </row>
    <row r="17" spans="1:7" ht="30" customHeight="1" thickBot="1" x14ac:dyDescent="0.25">
      <c r="A17" s="25">
        <v>6</v>
      </c>
      <c r="B17" s="26" t="s">
        <v>17</v>
      </c>
      <c r="C17" s="27" t="s">
        <v>24</v>
      </c>
      <c r="D17" s="25" t="s">
        <v>19</v>
      </c>
      <c r="E17" s="28">
        <v>50</v>
      </c>
      <c r="F17" s="39"/>
      <c r="G17" s="29">
        <f t="shared" si="0"/>
        <v>0</v>
      </c>
    </row>
    <row r="18" spans="1:7" ht="30" customHeight="1" thickBot="1" x14ac:dyDescent="0.25">
      <c r="A18" s="25">
        <v>7</v>
      </c>
      <c r="B18" s="26" t="s">
        <v>17</v>
      </c>
      <c r="C18" s="27" t="s">
        <v>25</v>
      </c>
      <c r="D18" s="25" t="s">
        <v>19</v>
      </c>
      <c r="E18" s="28">
        <v>20</v>
      </c>
      <c r="F18" s="39"/>
      <c r="G18" s="29">
        <f t="shared" si="0"/>
        <v>0</v>
      </c>
    </row>
    <row r="19" spans="1:7" ht="30" customHeight="1" thickBot="1" x14ac:dyDescent="0.25">
      <c r="A19" s="25">
        <v>8</v>
      </c>
      <c r="B19" s="26" t="s">
        <v>17</v>
      </c>
      <c r="C19" s="27" t="s">
        <v>26</v>
      </c>
      <c r="D19" s="25" t="s">
        <v>19</v>
      </c>
      <c r="E19" s="28">
        <v>50</v>
      </c>
      <c r="F19" s="39"/>
      <c r="G19" s="29">
        <f t="shared" si="0"/>
        <v>0</v>
      </c>
    </row>
    <row r="20" spans="1:7" ht="30" customHeight="1" thickBot="1" x14ac:dyDescent="0.25">
      <c r="A20" s="25">
        <v>9</v>
      </c>
      <c r="B20" s="26" t="s">
        <v>17</v>
      </c>
      <c r="C20" s="27" t="s">
        <v>27</v>
      </c>
      <c r="D20" s="25" t="s">
        <v>19</v>
      </c>
      <c r="E20" s="28">
        <v>20</v>
      </c>
      <c r="F20" s="39"/>
      <c r="G20" s="29">
        <f t="shared" si="0"/>
        <v>0</v>
      </c>
    </row>
    <row r="21" spans="1:7" ht="30" customHeight="1" thickBot="1" x14ac:dyDescent="0.25">
      <c r="A21" s="25">
        <v>10</v>
      </c>
      <c r="B21" s="26" t="s">
        <v>17</v>
      </c>
      <c r="C21" s="27" t="s">
        <v>28</v>
      </c>
      <c r="D21" s="25" t="s">
        <v>19</v>
      </c>
      <c r="E21" s="28">
        <v>10</v>
      </c>
      <c r="F21" s="39"/>
      <c r="G21" s="29">
        <f t="shared" si="0"/>
        <v>0</v>
      </c>
    </row>
    <row r="22" spans="1:7" ht="30" customHeight="1" thickBot="1" x14ac:dyDescent="0.25">
      <c r="A22" s="25">
        <v>11</v>
      </c>
      <c r="B22" s="26" t="s">
        <v>17</v>
      </c>
      <c r="C22" s="27" t="s">
        <v>29</v>
      </c>
      <c r="D22" s="25" t="s">
        <v>19</v>
      </c>
      <c r="E22" s="28">
        <v>40</v>
      </c>
      <c r="F22" s="39"/>
      <c r="G22" s="29">
        <f t="shared" si="0"/>
        <v>0</v>
      </c>
    </row>
    <row r="23" spans="1:7" ht="30" customHeight="1" thickBot="1" x14ac:dyDescent="0.25">
      <c r="A23" s="25">
        <v>12</v>
      </c>
      <c r="B23" s="26" t="s">
        <v>17</v>
      </c>
      <c r="C23" s="27" t="s">
        <v>30</v>
      </c>
      <c r="D23" s="25" t="s">
        <v>19</v>
      </c>
      <c r="E23" s="28">
        <v>10</v>
      </c>
      <c r="F23" s="39"/>
      <c r="G23" s="29">
        <f t="shared" si="0"/>
        <v>0</v>
      </c>
    </row>
    <row r="24" spans="1:7" ht="30" customHeight="1" thickBot="1" x14ac:dyDescent="0.25">
      <c r="A24" s="25">
        <v>13</v>
      </c>
      <c r="B24" s="26" t="s">
        <v>17</v>
      </c>
      <c r="C24" s="27" t="s">
        <v>31</v>
      </c>
      <c r="D24" s="25" t="s">
        <v>19</v>
      </c>
      <c r="E24" s="28">
        <v>10</v>
      </c>
      <c r="F24" s="39"/>
      <c r="G24" s="29">
        <f t="shared" si="0"/>
        <v>0</v>
      </c>
    </row>
    <row r="25" spans="1:7" ht="30" customHeight="1" thickBot="1" x14ac:dyDescent="0.25">
      <c r="A25" s="25">
        <v>14</v>
      </c>
      <c r="B25" s="26" t="s">
        <v>17</v>
      </c>
      <c r="C25" s="27" t="s">
        <v>32</v>
      </c>
      <c r="D25" s="25" t="s">
        <v>19</v>
      </c>
      <c r="E25" s="28">
        <v>40</v>
      </c>
      <c r="F25" s="39"/>
      <c r="G25" s="29">
        <f t="shared" si="0"/>
        <v>0</v>
      </c>
    </row>
    <row r="26" spans="1:7" ht="30" customHeight="1" thickBot="1" x14ac:dyDescent="0.25">
      <c r="A26" s="25">
        <v>15</v>
      </c>
      <c r="B26" s="26" t="s">
        <v>17</v>
      </c>
      <c r="C26" s="27" t="s">
        <v>33</v>
      </c>
      <c r="D26" s="25" t="s">
        <v>19</v>
      </c>
      <c r="E26" s="28">
        <v>10</v>
      </c>
      <c r="F26" s="39"/>
      <c r="G26" s="29">
        <f t="shared" si="0"/>
        <v>0</v>
      </c>
    </row>
    <row r="27" spans="1:7" ht="30" customHeight="1" thickBot="1" x14ac:dyDescent="0.25">
      <c r="A27" s="25">
        <v>16</v>
      </c>
      <c r="B27" s="26" t="s">
        <v>17</v>
      </c>
      <c r="C27" s="27" t="s">
        <v>34</v>
      </c>
      <c r="D27" s="25" t="s">
        <v>19</v>
      </c>
      <c r="E27" s="28">
        <v>10</v>
      </c>
      <c r="F27" s="39"/>
      <c r="G27" s="29">
        <f t="shared" si="0"/>
        <v>0</v>
      </c>
    </row>
    <row r="28" spans="1:7" ht="30" customHeight="1" thickBot="1" x14ac:dyDescent="0.25">
      <c r="A28" s="25">
        <v>17</v>
      </c>
      <c r="B28" s="26" t="s">
        <v>17</v>
      </c>
      <c r="C28" s="27" t="s">
        <v>35</v>
      </c>
      <c r="D28" s="25" t="s">
        <v>19</v>
      </c>
      <c r="E28" s="28">
        <v>30</v>
      </c>
      <c r="F28" s="39"/>
      <c r="G28" s="29">
        <f t="shared" si="0"/>
        <v>0</v>
      </c>
    </row>
    <row r="29" spans="1:7" ht="30" customHeight="1" thickBot="1" x14ac:dyDescent="0.25">
      <c r="A29" s="25">
        <v>18</v>
      </c>
      <c r="B29" s="26" t="s">
        <v>17</v>
      </c>
      <c r="C29" s="27" t="s">
        <v>36</v>
      </c>
      <c r="D29" s="25" t="s">
        <v>19</v>
      </c>
      <c r="E29" s="28">
        <v>20</v>
      </c>
      <c r="F29" s="39"/>
      <c r="G29" s="29">
        <f t="shared" si="0"/>
        <v>0</v>
      </c>
    </row>
    <row r="30" spans="1:7" ht="30" customHeight="1" thickBot="1" x14ac:dyDescent="0.25">
      <c r="A30" s="25">
        <v>19</v>
      </c>
      <c r="B30" s="26" t="s">
        <v>17</v>
      </c>
      <c r="C30" s="27" t="s">
        <v>37</v>
      </c>
      <c r="D30" s="25" t="s">
        <v>19</v>
      </c>
      <c r="E30" s="28">
        <v>20</v>
      </c>
      <c r="F30" s="39"/>
      <c r="G30" s="29">
        <f t="shared" si="0"/>
        <v>0</v>
      </c>
    </row>
    <row r="31" spans="1:7" ht="30" customHeight="1" thickBot="1" x14ac:dyDescent="0.25">
      <c r="A31" s="25">
        <v>20</v>
      </c>
      <c r="B31" s="26" t="s">
        <v>17</v>
      </c>
      <c r="C31" s="27" t="s">
        <v>38</v>
      </c>
      <c r="D31" s="25" t="s">
        <v>19</v>
      </c>
      <c r="E31" s="28">
        <v>30</v>
      </c>
      <c r="F31" s="39"/>
      <c r="G31" s="29">
        <f t="shared" si="0"/>
        <v>0</v>
      </c>
    </row>
    <row r="32" spans="1:7" ht="30" customHeight="1" thickBot="1" x14ac:dyDescent="0.25">
      <c r="A32" s="25">
        <v>21</v>
      </c>
      <c r="B32" s="26" t="s">
        <v>17</v>
      </c>
      <c r="C32" s="27" t="s">
        <v>39</v>
      </c>
      <c r="D32" s="25" t="s">
        <v>19</v>
      </c>
      <c r="E32" s="28">
        <v>20</v>
      </c>
      <c r="F32" s="39"/>
      <c r="G32" s="29">
        <f t="shared" si="0"/>
        <v>0</v>
      </c>
    </row>
    <row r="33" spans="1:7" ht="30" customHeight="1" thickBot="1" x14ac:dyDescent="0.25">
      <c r="A33" s="25">
        <v>22</v>
      </c>
      <c r="B33" s="26" t="s">
        <v>17</v>
      </c>
      <c r="C33" s="27" t="s">
        <v>40</v>
      </c>
      <c r="D33" s="25" t="s">
        <v>19</v>
      </c>
      <c r="E33" s="28">
        <v>20</v>
      </c>
      <c r="F33" s="39"/>
      <c r="G33" s="29">
        <f t="shared" si="0"/>
        <v>0</v>
      </c>
    </row>
    <row r="34" spans="1:7" ht="30" customHeight="1" thickBot="1" x14ac:dyDescent="0.25">
      <c r="A34" s="25">
        <v>23</v>
      </c>
      <c r="B34" s="26" t="s">
        <v>17</v>
      </c>
      <c r="C34" s="27" t="s">
        <v>41</v>
      </c>
      <c r="D34" s="25" t="s">
        <v>19</v>
      </c>
      <c r="E34" s="28">
        <v>30</v>
      </c>
      <c r="F34" s="39"/>
      <c r="G34" s="29">
        <f t="shared" si="0"/>
        <v>0</v>
      </c>
    </row>
    <row r="35" spans="1:7" ht="30" customHeight="1" thickBot="1" x14ac:dyDescent="0.25">
      <c r="A35" s="25">
        <v>24</v>
      </c>
      <c r="B35" s="26" t="s">
        <v>17</v>
      </c>
      <c r="C35" s="27" t="s">
        <v>42</v>
      </c>
      <c r="D35" s="25" t="s">
        <v>19</v>
      </c>
      <c r="E35" s="28">
        <v>20</v>
      </c>
      <c r="F35" s="39"/>
      <c r="G35" s="29">
        <f t="shared" si="0"/>
        <v>0</v>
      </c>
    </row>
    <row r="36" spans="1:7" ht="30" customHeight="1" thickBot="1" x14ac:dyDescent="0.25">
      <c r="A36" s="25">
        <v>25</v>
      </c>
      <c r="B36" s="26" t="s">
        <v>17</v>
      </c>
      <c r="C36" s="27" t="s">
        <v>43</v>
      </c>
      <c r="D36" s="25" t="s">
        <v>19</v>
      </c>
      <c r="E36" s="28">
        <v>20</v>
      </c>
      <c r="F36" s="39"/>
      <c r="G36" s="29">
        <f t="shared" si="0"/>
        <v>0</v>
      </c>
    </row>
    <row r="37" spans="1:7" ht="30" customHeight="1" thickBot="1" x14ac:dyDescent="0.25">
      <c r="A37" s="25">
        <v>26</v>
      </c>
      <c r="B37" s="26" t="s">
        <v>44</v>
      </c>
      <c r="C37" s="27" t="s">
        <v>40</v>
      </c>
      <c r="D37" s="25" t="s">
        <v>19</v>
      </c>
      <c r="E37" s="28">
        <v>20</v>
      </c>
      <c r="F37" s="39"/>
      <c r="G37" s="29">
        <f t="shared" si="0"/>
        <v>0</v>
      </c>
    </row>
    <row r="38" spans="1:7" ht="30" customHeight="1" thickBot="1" x14ac:dyDescent="0.25">
      <c r="A38" s="25">
        <v>27</v>
      </c>
      <c r="B38" s="26" t="s">
        <v>44</v>
      </c>
      <c r="C38" s="27" t="s">
        <v>43</v>
      </c>
      <c r="D38" s="25" t="s">
        <v>19</v>
      </c>
      <c r="E38" s="28">
        <v>20</v>
      </c>
      <c r="F38" s="39"/>
      <c r="G38" s="29">
        <f t="shared" si="0"/>
        <v>0</v>
      </c>
    </row>
    <row r="39" spans="1:7" ht="30" customHeight="1" thickBot="1" x14ac:dyDescent="0.25">
      <c r="A39" s="25">
        <v>28</v>
      </c>
      <c r="B39" s="26" t="s">
        <v>45</v>
      </c>
      <c r="C39" s="27" t="s">
        <v>46</v>
      </c>
      <c r="D39" s="25" t="s">
        <v>19</v>
      </c>
      <c r="E39" s="28">
        <v>20</v>
      </c>
      <c r="F39" s="39"/>
      <c r="G39" s="29">
        <f t="shared" si="0"/>
        <v>0</v>
      </c>
    </row>
    <row r="40" spans="1:7" ht="30" customHeight="1" thickBot="1" x14ac:dyDescent="0.25">
      <c r="A40" s="25">
        <v>29</v>
      </c>
      <c r="B40" s="26" t="s">
        <v>45</v>
      </c>
      <c r="C40" s="27" t="s">
        <v>47</v>
      </c>
      <c r="D40" s="25" t="s">
        <v>19</v>
      </c>
      <c r="E40" s="28">
        <v>20</v>
      </c>
      <c r="F40" s="39"/>
      <c r="G40" s="29">
        <f t="shared" si="0"/>
        <v>0</v>
      </c>
    </row>
    <row r="41" spans="1:7" ht="30" customHeight="1" thickBot="1" x14ac:dyDescent="0.25">
      <c r="A41" s="25">
        <v>30</v>
      </c>
      <c r="B41" s="26" t="s">
        <v>45</v>
      </c>
      <c r="C41" s="27" t="s">
        <v>48</v>
      </c>
      <c r="D41" s="25" t="s">
        <v>19</v>
      </c>
      <c r="E41" s="28">
        <v>20</v>
      </c>
      <c r="F41" s="39"/>
      <c r="G41" s="29">
        <f t="shared" si="0"/>
        <v>0</v>
      </c>
    </row>
    <row r="42" spans="1:7" ht="30" customHeight="1" thickBot="1" x14ac:dyDescent="0.25">
      <c r="A42" s="25">
        <v>31</v>
      </c>
      <c r="B42" s="26" t="s">
        <v>45</v>
      </c>
      <c r="C42" s="27" t="s">
        <v>49</v>
      </c>
      <c r="D42" s="25" t="s">
        <v>19</v>
      </c>
      <c r="E42" s="28">
        <v>20</v>
      </c>
      <c r="F42" s="39"/>
      <c r="G42" s="29">
        <f t="shared" si="0"/>
        <v>0</v>
      </c>
    </row>
    <row r="43" spans="1:7" ht="30" customHeight="1" thickBot="1" x14ac:dyDescent="0.25">
      <c r="A43" s="25">
        <v>32</v>
      </c>
      <c r="B43" s="26" t="s">
        <v>45</v>
      </c>
      <c r="C43" s="27" t="s">
        <v>50</v>
      </c>
      <c r="D43" s="25" t="s">
        <v>19</v>
      </c>
      <c r="E43" s="28">
        <v>20</v>
      </c>
      <c r="F43" s="39"/>
      <c r="G43" s="29">
        <f t="shared" si="0"/>
        <v>0</v>
      </c>
    </row>
    <row r="44" spans="1:7" ht="30" customHeight="1" thickBot="1" x14ac:dyDescent="0.25">
      <c r="A44" s="25">
        <v>33</v>
      </c>
      <c r="B44" s="26" t="s">
        <v>45</v>
      </c>
      <c r="C44" s="27" t="s">
        <v>51</v>
      </c>
      <c r="D44" s="25" t="s">
        <v>19</v>
      </c>
      <c r="E44" s="28">
        <v>20</v>
      </c>
      <c r="F44" s="39"/>
      <c r="G44" s="29">
        <f t="shared" si="0"/>
        <v>0</v>
      </c>
    </row>
    <row r="45" spans="1:7" ht="30" customHeight="1" thickBot="1" x14ac:dyDescent="0.25">
      <c r="A45" s="25">
        <v>34</v>
      </c>
      <c r="B45" s="26" t="s">
        <v>45</v>
      </c>
      <c r="C45" s="27" t="s">
        <v>52</v>
      </c>
      <c r="D45" s="25" t="s">
        <v>19</v>
      </c>
      <c r="E45" s="28">
        <v>20</v>
      </c>
      <c r="F45" s="39"/>
      <c r="G45" s="29">
        <f t="shared" si="0"/>
        <v>0</v>
      </c>
    </row>
    <row r="46" spans="1:7" ht="30" customHeight="1" thickBot="1" x14ac:dyDescent="0.25">
      <c r="A46" s="25">
        <v>35</v>
      </c>
      <c r="B46" s="26" t="s">
        <v>53</v>
      </c>
      <c r="C46" s="27" t="s">
        <v>54</v>
      </c>
      <c r="D46" s="25" t="s">
        <v>19</v>
      </c>
      <c r="E46" s="28">
        <v>230</v>
      </c>
      <c r="F46" s="39"/>
      <c r="G46" s="29">
        <f t="shared" si="0"/>
        <v>0</v>
      </c>
    </row>
    <row r="47" spans="1:7" ht="30" customHeight="1" thickBot="1" x14ac:dyDescent="0.25">
      <c r="A47" s="25">
        <v>36</v>
      </c>
      <c r="B47" s="26" t="s">
        <v>53</v>
      </c>
      <c r="C47" s="27" t="s">
        <v>55</v>
      </c>
      <c r="D47" s="25" t="s">
        <v>19</v>
      </c>
      <c r="E47" s="28">
        <v>230</v>
      </c>
      <c r="F47" s="39"/>
      <c r="G47" s="29">
        <f t="shared" si="0"/>
        <v>0</v>
      </c>
    </row>
    <row r="48" spans="1:7" ht="30" customHeight="1" thickBot="1" x14ac:dyDescent="0.25">
      <c r="A48" s="25">
        <v>37</v>
      </c>
      <c r="B48" s="26" t="s">
        <v>53</v>
      </c>
      <c r="C48" s="27" t="s">
        <v>56</v>
      </c>
      <c r="D48" s="25" t="s">
        <v>19</v>
      </c>
      <c r="E48" s="28">
        <v>230</v>
      </c>
      <c r="F48" s="39"/>
      <c r="G48" s="29">
        <f t="shared" si="0"/>
        <v>0</v>
      </c>
    </row>
    <row r="49" spans="1:7" ht="30" customHeight="1" thickBot="1" x14ac:dyDescent="0.25">
      <c r="A49" s="25">
        <v>38</v>
      </c>
      <c r="B49" s="26" t="s">
        <v>53</v>
      </c>
      <c r="C49" s="27" t="s">
        <v>57</v>
      </c>
      <c r="D49" s="25" t="s">
        <v>19</v>
      </c>
      <c r="E49" s="28">
        <v>230</v>
      </c>
      <c r="F49" s="39"/>
      <c r="G49" s="29">
        <f t="shared" si="0"/>
        <v>0</v>
      </c>
    </row>
    <row r="50" spans="1:7" ht="30" customHeight="1" thickBot="1" x14ac:dyDescent="0.25">
      <c r="A50" s="25">
        <v>39</v>
      </c>
      <c r="B50" s="26" t="s">
        <v>58</v>
      </c>
      <c r="C50" s="30" t="s">
        <v>59</v>
      </c>
      <c r="D50" s="25" t="s">
        <v>60</v>
      </c>
      <c r="E50" s="28">
        <v>30</v>
      </c>
      <c r="F50" s="39"/>
      <c r="G50" s="29">
        <f t="shared" si="0"/>
        <v>0</v>
      </c>
    </row>
    <row r="51" spans="1:7" ht="30" customHeight="1" thickBot="1" x14ac:dyDescent="0.25">
      <c r="A51" s="25">
        <v>40</v>
      </c>
      <c r="B51" s="26" t="s">
        <v>61</v>
      </c>
      <c r="C51" s="31" t="s">
        <v>62</v>
      </c>
      <c r="D51" s="25" t="s">
        <v>60</v>
      </c>
      <c r="E51" s="28">
        <v>5</v>
      </c>
      <c r="F51" s="39"/>
      <c r="G51" s="29">
        <f t="shared" si="0"/>
        <v>0</v>
      </c>
    </row>
    <row r="52" spans="1:7" ht="30" customHeight="1" thickBot="1" x14ac:dyDescent="0.25">
      <c r="A52" s="25">
        <v>41</v>
      </c>
      <c r="B52" s="26" t="s">
        <v>61</v>
      </c>
      <c r="C52" s="31" t="s">
        <v>63</v>
      </c>
      <c r="D52" s="25" t="s">
        <v>60</v>
      </c>
      <c r="E52" s="28">
        <v>10</v>
      </c>
      <c r="F52" s="39"/>
      <c r="G52" s="29">
        <f t="shared" si="0"/>
        <v>0</v>
      </c>
    </row>
    <row r="53" spans="1:7" ht="30" customHeight="1" thickBot="1" x14ac:dyDescent="0.25">
      <c r="A53" s="25">
        <v>42</v>
      </c>
      <c r="B53" s="26" t="s">
        <v>64</v>
      </c>
      <c r="C53" s="30" t="s">
        <v>65</v>
      </c>
      <c r="D53" s="25" t="s">
        <v>60</v>
      </c>
      <c r="E53" s="28">
        <v>5</v>
      </c>
      <c r="F53" s="39"/>
      <c r="G53" s="29">
        <f t="shared" si="0"/>
        <v>0</v>
      </c>
    </row>
    <row r="54" spans="1:7" ht="30" customHeight="1" thickBot="1" x14ac:dyDescent="0.25">
      <c r="A54" s="25">
        <v>43</v>
      </c>
      <c r="B54" s="26" t="s">
        <v>64</v>
      </c>
      <c r="C54" s="30" t="s">
        <v>66</v>
      </c>
      <c r="D54" s="25" t="s">
        <v>60</v>
      </c>
      <c r="E54" s="28">
        <v>5</v>
      </c>
      <c r="F54" s="39"/>
      <c r="G54" s="29">
        <f t="shared" si="0"/>
        <v>0</v>
      </c>
    </row>
    <row r="55" spans="1:7" ht="30" customHeight="1" thickBot="1" x14ac:dyDescent="0.25">
      <c r="A55" s="25">
        <v>44</v>
      </c>
      <c r="B55" s="26" t="s">
        <v>67</v>
      </c>
      <c r="C55" s="32" t="s">
        <v>68</v>
      </c>
      <c r="D55" s="25" t="s">
        <v>60</v>
      </c>
      <c r="E55" s="28">
        <v>5</v>
      </c>
      <c r="F55" s="39"/>
      <c r="G55" s="29">
        <f t="shared" si="0"/>
        <v>0</v>
      </c>
    </row>
    <row r="56" spans="1:7" ht="30" customHeight="1" thickBot="1" x14ac:dyDescent="0.25">
      <c r="A56" s="25">
        <v>45</v>
      </c>
      <c r="B56" s="26" t="s">
        <v>67</v>
      </c>
      <c r="C56" s="32" t="s">
        <v>69</v>
      </c>
      <c r="D56" s="25" t="s">
        <v>60</v>
      </c>
      <c r="E56" s="28">
        <v>5</v>
      </c>
      <c r="F56" s="39"/>
      <c r="G56" s="29">
        <f t="shared" si="0"/>
        <v>0</v>
      </c>
    </row>
    <row r="57" spans="1:7" ht="30" customHeight="1" thickBot="1" x14ac:dyDescent="0.25">
      <c r="A57" s="25">
        <v>46</v>
      </c>
      <c r="B57" s="26" t="s">
        <v>67</v>
      </c>
      <c r="C57" s="32" t="s">
        <v>70</v>
      </c>
      <c r="D57" s="25" t="s">
        <v>60</v>
      </c>
      <c r="E57" s="28">
        <v>5</v>
      </c>
      <c r="F57" s="39"/>
      <c r="G57" s="29">
        <f t="shared" si="0"/>
        <v>0</v>
      </c>
    </row>
    <row r="58" spans="1:7" ht="30" customHeight="1" thickBot="1" x14ac:dyDescent="0.25">
      <c r="A58" s="25">
        <v>47</v>
      </c>
      <c r="B58" s="26" t="s">
        <v>71</v>
      </c>
      <c r="C58" s="32"/>
      <c r="D58" s="25" t="s">
        <v>72</v>
      </c>
      <c r="E58" s="28">
        <v>5</v>
      </c>
      <c r="F58" s="39"/>
      <c r="G58" s="29">
        <f t="shared" si="0"/>
        <v>0</v>
      </c>
    </row>
    <row r="59" spans="1:7" ht="30" customHeight="1" thickBot="1" x14ac:dyDescent="0.25">
      <c r="A59" s="25">
        <v>48</v>
      </c>
      <c r="B59" s="26" t="s">
        <v>73</v>
      </c>
      <c r="C59" s="32"/>
      <c r="D59" s="25" t="s">
        <v>72</v>
      </c>
      <c r="E59" s="28">
        <v>5</v>
      </c>
      <c r="F59" s="39"/>
      <c r="G59" s="29">
        <f t="shared" si="0"/>
        <v>0</v>
      </c>
    </row>
    <row r="60" spans="1:7" ht="30" customHeight="1" thickBot="1" x14ac:dyDescent="0.25">
      <c r="A60" s="25">
        <v>49</v>
      </c>
      <c r="B60" s="26" t="s">
        <v>74</v>
      </c>
      <c r="C60" s="32"/>
      <c r="D60" s="25" t="s">
        <v>72</v>
      </c>
      <c r="E60" s="28">
        <v>5</v>
      </c>
      <c r="F60" s="39"/>
      <c r="G60" s="29">
        <f t="shared" si="0"/>
        <v>0</v>
      </c>
    </row>
    <row r="61" spans="1:7" ht="30" customHeight="1" thickBot="1" x14ac:dyDescent="0.25">
      <c r="A61" s="25">
        <v>50</v>
      </c>
      <c r="B61" s="26" t="s">
        <v>75</v>
      </c>
      <c r="C61" s="32"/>
      <c r="D61" s="25" t="s">
        <v>72</v>
      </c>
      <c r="E61" s="28">
        <v>5</v>
      </c>
      <c r="F61" s="39"/>
      <c r="G61" s="29">
        <f t="shared" si="0"/>
        <v>0</v>
      </c>
    </row>
    <row r="62" spans="1:7" ht="30" customHeight="1" thickBot="1" x14ac:dyDescent="0.25">
      <c r="A62" s="25">
        <v>51</v>
      </c>
      <c r="B62" s="26" t="s">
        <v>76</v>
      </c>
      <c r="C62" s="32" t="s">
        <v>77</v>
      </c>
      <c r="D62" s="25" t="s">
        <v>60</v>
      </c>
      <c r="E62" s="28">
        <v>10</v>
      </c>
      <c r="F62" s="39"/>
      <c r="G62" s="29">
        <f t="shared" si="0"/>
        <v>0</v>
      </c>
    </row>
    <row r="63" spans="1:7" ht="30" customHeight="1" thickBot="1" x14ac:dyDescent="0.25">
      <c r="A63" s="25">
        <v>52</v>
      </c>
      <c r="B63" s="26" t="s">
        <v>78</v>
      </c>
      <c r="C63" s="32" t="s">
        <v>79</v>
      </c>
      <c r="D63" s="25" t="s">
        <v>60</v>
      </c>
      <c r="E63" s="28">
        <v>10</v>
      </c>
      <c r="F63" s="39"/>
      <c r="G63" s="29">
        <f t="shared" si="0"/>
        <v>0</v>
      </c>
    </row>
    <row r="64" spans="1:7" ht="30" customHeight="1" thickBot="1" x14ac:dyDescent="0.25">
      <c r="A64" s="25">
        <v>53</v>
      </c>
      <c r="B64" s="26" t="s">
        <v>80</v>
      </c>
      <c r="C64" s="32" t="s">
        <v>81</v>
      </c>
      <c r="D64" s="25" t="s">
        <v>19</v>
      </c>
      <c r="E64" s="28">
        <v>70</v>
      </c>
      <c r="F64" s="39"/>
      <c r="G64" s="29">
        <f t="shared" si="0"/>
        <v>0</v>
      </c>
    </row>
    <row r="65" spans="1:7" ht="30" customHeight="1" thickBot="1" x14ac:dyDescent="0.25">
      <c r="A65" s="25">
        <v>54</v>
      </c>
      <c r="B65" s="26" t="s">
        <v>82</v>
      </c>
      <c r="C65" s="32" t="s">
        <v>83</v>
      </c>
      <c r="D65" s="25" t="s">
        <v>19</v>
      </c>
      <c r="E65" s="28">
        <v>70</v>
      </c>
      <c r="F65" s="39"/>
      <c r="G65" s="29">
        <f t="shared" si="0"/>
        <v>0</v>
      </c>
    </row>
    <row r="66" spans="1:7" ht="30" customHeight="1" thickBot="1" x14ac:dyDescent="0.25">
      <c r="A66" s="25">
        <v>55</v>
      </c>
      <c r="B66" s="26" t="s">
        <v>84</v>
      </c>
      <c r="C66" s="32" t="s">
        <v>85</v>
      </c>
      <c r="D66" s="25" t="s">
        <v>19</v>
      </c>
      <c r="E66" s="28">
        <v>400</v>
      </c>
      <c r="F66" s="39"/>
      <c r="G66" s="29">
        <f t="shared" si="0"/>
        <v>0</v>
      </c>
    </row>
    <row r="67" spans="1:7" ht="30" customHeight="1" thickBot="1" x14ac:dyDescent="0.25">
      <c r="A67" s="25">
        <v>56</v>
      </c>
      <c r="B67" s="26" t="s">
        <v>84</v>
      </c>
      <c r="C67" s="32" t="s">
        <v>86</v>
      </c>
      <c r="D67" s="25" t="s">
        <v>19</v>
      </c>
      <c r="E67" s="28">
        <v>100</v>
      </c>
      <c r="F67" s="39"/>
      <c r="G67" s="29">
        <f t="shared" si="0"/>
        <v>0</v>
      </c>
    </row>
    <row r="68" spans="1:7" ht="30" customHeight="1" thickBot="1" x14ac:dyDescent="0.25">
      <c r="A68" s="25">
        <v>57</v>
      </c>
      <c r="B68" s="26" t="s">
        <v>87</v>
      </c>
      <c r="C68" s="32" t="s">
        <v>88</v>
      </c>
      <c r="D68" s="25" t="s">
        <v>19</v>
      </c>
      <c r="E68" s="28">
        <v>500</v>
      </c>
      <c r="F68" s="39"/>
      <c r="G68" s="29">
        <f t="shared" si="0"/>
        <v>0</v>
      </c>
    </row>
    <row r="69" spans="1:7" ht="30" customHeight="1" thickBot="1" x14ac:dyDescent="0.25">
      <c r="A69" s="25">
        <v>58</v>
      </c>
      <c r="B69" s="26" t="s">
        <v>89</v>
      </c>
      <c r="C69" s="30" t="s">
        <v>59</v>
      </c>
      <c r="D69" s="25" t="s">
        <v>72</v>
      </c>
      <c r="E69" s="28">
        <v>20</v>
      </c>
      <c r="F69" s="39"/>
      <c r="G69" s="29">
        <f t="shared" si="0"/>
        <v>0</v>
      </c>
    </row>
    <row r="70" spans="1:7" ht="30" customHeight="1" thickBot="1" x14ac:dyDescent="0.25">
      <c r="A70" s="25">
        <v>59</v>
      </c>
      <c r="B70" s="26" t="s">
        <v>90</v>
      </c>
      <c r="C70" s="32" t="s">
        <v>88</v>
      </c>
      <c r="D70" s="25" t="s">
        <v>72</v>
      </c>
      <c r="E70" s="28">
        <v>20</v>
      </c>
      <c r="F70" s="39"/>
      <c r="G70" s="29">
        <f t="shared" si="0"/>
        <v>0</v>
      </c>
    </row>
    <row r="71" spans="1:7" ht="30" customHeight="1" thickBot="1" x14ac:dyDescent="0.25">
      <c r="A71" s="25">
        <v>60</v>
      </c>
      <c r="B71" s="26" t="s">
        <v>91</v>
      </c>
      <c r="C71" s="27"/>
      <c r="D71" s="25" t="s">
        <v>19</v>
      </c>
      <c r="E71" s="28">
        <v>150</v>
      </c>
      <c r="F71" s="39"/>
      <c r="G71" s="29">
        <f t="shared" si="0"/>
        <v>0</v>
      </c>
    </row>
    <row r="72" spans="1:7" ht="30" customHeight="1" thickBot="1" x14ac:dyDescent="0.25">
      <c r="A72" s="25">
        <v>61</v>
      </c>
      <c r="B72" s="26" t="s">
        <v>92</v>
      </c>
      <c r="C72" s="27"/>
      <c r="D72" s="25" t="s">
        <v>72</v>
      </c>
      <c r="E72" s="28">
        <v>20</v>
      </c>
      <c r="F72" s="39"/>
      <c r="G72" s="29">
        <f t="shared" si="0"/>
        <v>0</v>
      </c>
    </row>
    <row r="73" spans="1:7" ht="30" customHeight="1" thickBot="1" x14ac:dyDescent="0.25">
      <c r="A73" s="25">
        <v>62</v>
      </c>
      <c r="B73" s="26" t="s">
        <v>93</v>
      </c>
      <c r="C73" s="30" t="s">
        <v>94</v>
      </c>
      <c r="D73" s="25" t="s">
        <v>95</v>
      </c>
      <c r="E73" s="28">
        <v>1</v>
      </c>
      <c r="F73" s="39"/>
      <c r="G73" s="29">
        <f t="shared" si="0"/>
        <v>0</v>
      </c>
    </row>
    <row r="74" spans="1:7" ht="30" customHeight="1" thickBot="1" x14ac:dyDescent="0.25">
      <c r="A74" s="25">
        <v>63</v>
      </c>
      <c r="B74" s="26" t="s">
        <v>96</v>
      </c>
      <c r="C74" s="30" t="s">
        <v>94</v>
      </c>
      <c r="D74" s="25" t="s">
        <v>60</v>
      </c>
      <c r="E74" s="28">
        <v>1</v>
      </c>
      <c r="F74" s="39"/>
      <c r="G74" s="29">
        <f t="shared" si="0"/>
        <v>0</v>
      </c>
    </row>
    <row r="75" spans="1:7" ht="30" customHeight="1" thickBot="1" x14ac:dyDescent="0.25">
      <c r="A75" s="25">
        <v>64</v>
      </c>
      <c r="B75" s="26" t="s">
        <v>97</v>
      </c>
      <c r="C75" s="30" t="s">
        <v>94</v>
      </c>
      <c r="D75" s="25" t="s">
        <v>60</v>
      </c>
      <c r="E75" s="28">
        <v>2</v>
      </c>
      <c r="F75" s="39"/>
      <c r="G75" s="29">
        <f t="shared" si="0"/>
        <v>0</v>
      </c>
    </row>
    <row r="76" spans="1:7" ht="30" customHeight="1" thickBot="1" x14ac:dyDescent="0.25">
      <c r="A76" s="25">
        <v>65</v>
      </c>
      <c r="B76" s="26" t="s">
        <v>98</v>
      </c>
      <c r="C76" s="30"/>
      <c r="D76" s="25" t="s">
        <v>99</v>
      </c>
      <c r="E76" s="28">
        <v>20</v>
      </c>
      <c r="F76" s="39"/>
      <c r="G76" s="29">
        <f t="shared" si="0"/>
        <v>0</v>
      </c>
    </row>
    <row r="77" spans="1:7" ht="30" customHeight="1" thickBot="1" x14ac:dyDescent="0.25">
      <c r="A77" s="25">
        <v>66</v>
      </c>
      <c r="B77" s="26" t="s">
        <v>100</v>
      </c>
      <c r="C77" s="30" t="s">
        <v>101</v>
      </c>
      <c r="D77" s="25" t="s">
        <v>99</v>
      </c>
      <c r="E77" s="28">
        <v>20</v>
      </c>
      <c r="F77" s="39"/>
      <c r="G77" s="29">
        <f t="shared" ref="G77:G84" si="1">E77*F77</f>
        <v>0</v>
      </c>
    </row>
    <row r="78" spans="1:7" ht="30" customHeight="1" thickBot="1" x14ac:dyDescent="0.25">
      <c r="A78" s="25">
        <v>67</v>
      </c>
      <c r="B78" s="26" t="s">
        <v>100</v>
      </c>
      <c r="C78" s="30" t="s">
        <v>102</v>
      </c>
      <c r="D78" s="25" t="s">
        <v>99</v>
      </c>
      <c r="E78" s="28">
        <v>20</v>
      </c>
      <c r="F78" s="39"/>
      <c r="G78" s="29">
        <f t="shared" si="1"/>
        <v>0</v>
      </c>
    </row>
    <row r="79" spans="1:7" ht="30" customHeight="1" thickBot="1" x14ac:dyDescent="0.25">
      <c r="A79" s="25">
        <v>68</v>
      </c>
      <c r="B79" s="26" t="s">
        <v>100</v>
      </c>
      <c r="C79" s="30" t="s">
        <v>103</v>
      </c>
      <c r="D79" s="25" t="s">
        <v>99</v>
      </c>
      <c r="E79" s="28">
        <v>20</v>
      </c>
      <c r="F79" s="39"/>
      <c r="G79" s="29">
        <f t="shared" si="1"/>
        <v>0</v>
      </c>
    </row>
    <row r="80" spans="1:7" ht="30" customHeight="1" thickBot="1" x14ac:dyDescent="0.25">
      <c r="A80" s="25">
        <v>69</v>
      </c>
      <c r="B80" s="26" t="s">
        <v>104</v>
      </c>
      <c r="C80" s="30" t="s">
        <v>59</v>
      </c>
      <c r="D80" s="25" t="s">
        <v>105</v>
      </c>
      <c r="E80" s="28">
        <v>50</v>
      </c>
      <c r="F80" s="39"/>
      <c r="G80" s="29">
        <f t="shared" si="1"/>
        <v>0</v>
      </c>
    </row>
    <row r="81" spans="1:7" ht="30" customHeight="1" thickBot="1" x14ac:dyDescent="0.25">
      <c r="A81" s="25">
        <v>70</v>
      </c>
      <c r="B81" s="26" t="s">
        <v>106</v>
      </c>
      <c r="C81" s="30" t="s">
        <v>59</v>
      </c>
      <c r="D81" s="25" t="s">
        <v>105</v>
      </c>
      <c r="E81" s="28">
        <v>50</v>
      </c>
      <c r="F81" s="39"/>
      <c r="G81" s="29">
        <f t="shared" si="1"/>
        <v>0</v>
      </c>
    </row>
    <row r="82" spans="1:7" ht="30" customHeight="1" thickBot="1" x14ac:dyDescent="0.25">
      <c r="A82" s="25">
        <v>71</v>
      </c>
      <c r="B82" s="26" t="s">
        <v>107</v>
      </c>
      <c r="C82" s="30" t="s">
        <v>59</v>
      </c>
      <c r="D82" s="25" t="s">
        <v>108</v>
      </c>
      <c r="E82" s="28">
        <v>30</v>
      </c>
      <c r="F82" s="39"/>
      <c r="G82" s="29">
        <f t="shared" si="1"/>
        <v>0</v>
      </c>
    </row>
    <row r="83" spans="1:7" ht="30" customHeight="1" thickBot="1" x14ac:dyDescent="0.25">
      <c r="A83" s="25">
        <v>72</v>
      </c>
      <c r="B83" s="26" t="s">
        <v>109</v>
      </c>
      <c r="C83" s="30" t="s">
        <v>59</v>
      </c>
      <c r="D83" s="25" t="s">
        <v>110</v>
      </c>
      <c r="E83" s="28">
        <v>5</v>
      </c>
      <c r="F83" s="39"/>
      <c r="G83" s="29">
        <f t="shared" si="1"/>
        <v>0</v>
      </c>
    </row>
    <row r="84" spans="1:7" ht="30" customHeight="1" thickBot="1" x14ac:dyDescent="0.25">
      <c r="A84" s="25">
        <v>73</v>
      </c>
      <c r="B84" s="26" t="s">
        <v>111</v>
      </c>
      <c r="C84" s="30" t="s">
        <v>59</v>
      </c>
      <c r="D84" s="25" t="s">
        <v>110</v>
      </c>
      <c r="E84" s="28">
        <v>50</v>
      </c>
      <c r="F84" s="39"/>
      <c r="G84" s="29">
        <f t="shared" si="1"/>
        <v>0</v>
      </c>
    </row>
    <row r="85" spans="1:7" ht="30" customHeight="1" x14ac:dyDescent="0.2">
      <c r="A85" s="33" t="s">
        <v>7</v>
      </c>
      <c r="B85" s="34"/>
      <c r="C85" s="23"/>
      <c r="D85" s="23"/>
      <c r="E85" s="23"/>
      <c r="F85" s="35"/>
      <c r="G85" s="36">
        <f>SUM(G12:G84)</f>
        <v>0</v>
      </c>
    </row>
    <row r="86" spans="1:7" ht="30" customHeight="1" x14ac:dyDescent="0.2">
      <c r="A86" s="41" t="s">
        <v>14</v>
      </c>
      <c r="B86" s="38"/>
      <c r="C86" s="37"/>
      <c r="D86" s="37"/>
      <c r="E86" s="37"/>
      <c r="F86" s="37"/>
      <c r="G86" s="37"/>
    </row>
  </sheetData>
  <sheetProtection algorithmName="SHA-512" hashValue="KIsP8VX4cf5dtA3+e2KGXCRmDEtRKMiTIGKbhmJ3edlF4pYgttccTntDmQ1RV2c5QHEw4lMurc+YO9DDP1xhZg==" saltValue="YMy9BMtHnnkRDeZHWWyBNg==" spinCount="100000" sheet="1" selectLockedCells="1"/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8" fitToHeight="0" orientation="portrait" cellComments="asDisplayed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門真市</dc:creator>
  <cp:lastModifiedBy>清家　恭子</cp:lastModifiedBy>
  <cp:lastPrinted>2021-01-15T05:48:00Z</cp:lastPrinted>
  <dcterms:created xsi:type="dcterms:W3CDTF">2018-11-07T06:26:11Z</dcterms:created>
  <dcterms:modified xsi:type="dcterms:W3CDTF">2025-05-29T05:29:01Z</dcterms:modified>
</cp:coreProperties>
</file>