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3.5\所属専用\経営総務課\経営総務課ファイルデータ（R２年度以降）\25　契約事務\07　契約書（公共下水道事業課（旧下水道整備課））\令和７年度\①　工事\02　R7公共下水道施設等修繕工事（単契・見積合せ）　★大山\02　実施要領等\"/>
    </mc:Choice>
  </mc:AlternateContent>
  <xr:revisionPtr revIDLastSave="0" documentId="13_ncr:1_{B69C5850-8B97-4834-988D-CF3E4DA5A1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起案用" sheetId="2" r:id="rId1"/>
  </sheets>
  <definedNames>
    <definedName name="_xlnm.Print_Area" localSheetId="0">起案用!$A$1:$I$203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I18" i="2"/>
  <c r="I20" i="2"/>
  <c r="I22" i="2"/>
  <c r="I24" i="2"/>
  <c r="I26" i="2"/>
  <c r="I28" i="2"/>
  <c r="I30" i="2"/>
  <c r="I32" i="2"/>
  <c r="I34" i="2"/>
  <c r="I36" i="2"/>
  <c r="I38" i="2"/>
  <c r="I40" i="2"/>
  <c r="I42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84" i="2"/>
  <c r="I86" i="2"/>
  <c r="I88" i="2"/>
  <c r="I90" i="2"/>
  <c r="I92" i="2"/>
  <c r="I94" i="2"/>
  <c r="I96" i="2"/>
  <c r="I98" i="2"/>
  <c r="I100" i="2"/>
  <c r="I102" i="2"/>
  <c r="I104" i="2"/>
  <c r="I106" i="2"/>
  <c r="I108" i="2"/>
  <c r="I110" i="2"/>
  <c r="I112" i="2"/>
  <c r="I114" i="2"/>
  <c r="I116" i="2"/>
  <c r="I118" i="2"/>
  <c r="I120" i="2"/>
  <c r="I122" i="2"/>
  <c r="I124" i="2"/>
  <c r="I126" i="2"/>
  <c r="I128" i="2"/>
  <c r="I130" i="2"/>
  <c r="I132" i="2"/>
  <c r="I134" i="2"/>
  <c r="I136" i="2"/>
  <c r="I138" i="2"/>
  <c r="I140" i="2"/>
  <c r="I142" i="2"/>
  <c r="I144" i="2"/>
  <c r="I146" i="2"/>
  <c r="I148" i="2"/>
  <c r="I150" i="2"/>
  <c r="I152" i="2"/>
  <c r="I154" i="2"/>
  <c r="I156" i="2"/>
  <c r="I158" i="2"/>
  <c r="I160" i="2"/>
  <c r="I162" i="2"/>
  <c r="I164" i="2"/>
  <c r="I166" i="2"/>
  <c r="I168" i="2"/>
  <c r="I170" i="2"/>
  <c r="I172" i="2"/>
  <c r="I174" i="2"/>
  <c r="I176" i="2"/>
  <c r="I178" i="2"/>
  <c r="I180" i="2"/>
  <c r="I182" i="2"/>
  <c r="I184" i="2"/>
  <c r="I186" i="2"/>
  <c r="I188" i="2"/>
  <c r="I190" i="2"/>
  <c r="I192" i="2"/>
  <c r="I194" i="2"/>
  <c r="I196" i="2"/>
  <c r="I198" i="2"/>
  <c r="I14" i="2"/>
  <c r="I200" i="2" l="1"/>
</calcChain>
</file>

<file path=xl/sharedStrings.xml><?xml version="1.0" encoding="utf-8"?>
<sst xmlns="http://schemas.openxmlformats.org/spreadsheetml/2006/main" count="290" uniqueCount="161">
  <si>
    <t>名　　　　 称</t>
    <rPh sb="0" eb="1">
      <t>ナ</t>
    </rPh>
    <rPh sb="6" eb="7">
      <t>ショウ</t>
    </rPh>
    <phoneticPr fontId="3"/>
  </si>
  <si>
    <t>規　　　　 格</t>
    <rPh sb="0" eb="1">
      <t>タダシ</t>
    </rPh>
    <rPh sb="6" eb="7">
      <t>カク</t>
    </rPh>
    <phoneticPr fontId="3"/>
  </si>
  <si>
    <t>m3</t>
  </si>
  <si>
    <t>人力積込</t>
  </si>
  <si>
    <t>土砂</t>
  </si>
  <si>
    <t>ｱｽﾌｧﾙﾄ塊</t>
  </si>
  <si>
    <t>ｺﾝｸﾘｰﾄ塊</t>
  </si>
  <si>
    <t>土砂 20m以下</t>
  </si>
  <si>
    <t>箇所</t>
  </si>
  <si>
    <t>公共桝高さ調整工</t>
  </si>
  <si>
    <t>硬質塩化ﾋﾞﾆﾙ管設置工</t>
  </si>
  <si>
    <t>ｍ</t>
  </si>
  <si>
    <t>現場</t>
  </si>
  <si>
    <t>作業時排水 発動発電機</t>
  </si>
  <si>
    <t>日</t>
  </si>
  <si>
    <t>敷鉄板設置</t>
  </si>
  <si>
    <t>枚</t>
  </si>
  <si>
    <t>アルミ矢板土留</t>
  </si>
  <si>
    <t>2.0ｍ以下</t>
  </si>
  <si>
    <t>m2</t>
  </si>
  <si>
    <t>不陸整正</t>
  </si>
  <si>
    <t>組立式ﾏﾝﾎｰﾙ削孔代</t>
  </si>
  <si>
    <t>φ150</t>
  </si>
  <si>
    <t>φ200</t>
  </si>
  <si>
    <t>φ250</t>
  </si>
  <si>
    <t>組</t>
  </si>
  <si>
    <t>個</t>
  </si>
  <si>
    <t>区画線設置(標準単価)</t>
  </si>
  <si>
    <t>ｺﾝｸﾘｰﾄ</t>
  </si>
  <si>
    <t>型枠</t>
  </si>
  <si>
    <t>一般型枠 鉄筋･無筋構造物</t>
  </si>
  <si>
    <t>一般型枠 小型構造物</t>
  </si>
  <si>
    <t>ﾓﾙﾀﾙ上塗工(ﾏﾝﾎｰﾙ用)</t>
  </si>
  <si>
    <t>舗装版切断</t>
  </si>
  <si>
    <t>ｺﾝｸﾘｰﾄ舗装版 Co:15cm以下</t>
  </si>
  <si>
    <t>有効径φ600mm T-25 浮上防止､かぎ付</t>
  </si>
  <si>
    <t>組立式ﾏﾝﾎｰﾙ 調整ﾘﾝｸﾞ</t>
  </si>
  <si>
    <t>600×50mm</t>
  </si>
  <si>
    <t>600×100mm</t>
  </si>
  <si>
    <t>600×150mm</t>
  </si>
  <si>
    <t>門真市型公共桝　</t>
  </si>
  <si>
    <t>Ｅブロック　インバート　</t>
  </si>
  <si>
    <t>交通誘導警備員A</t>
  </si>
  <si>
    <t>人</t>
  </si>
  <si>
    <t>交通誘導警備員B</t>
  </si>
  <si>
    <t>単位</t>
    <rPh sb="0" eb="1">
      <t>タン</t>
    </rPh>
    <rPh sb="1" eb="2">
      <t>クライ</t>
    </rPh>
    <phoneticPr fontId="3"/>
  </si>
  <si>
    <t>№</t>
    <phoneticPr fontId="1"/>
  </si>
  <si>
    <t>下層路盤</t>
    <phoneticPr fontId="1"/>
  </si>
  <si>
    <t>上層路盤</t>
    <phoneticPr fontId="1"/>
  </si>
  <si>
    <t xml:space="preserve">取付管布設及び支管取付 </t>
    <phoneticPr fontId="1"/>
  </si>
  <si>
    <t>公共桝設置</t>
    <phoneticPr fontId="1"/>
  </si>
  <si>
    <t>公共桝上部枠取替工</t>
    <rPh sb="8" eb="9">
      <t>コウ</t>
    </rPh>
    <phoneticPr fontId="1"/>
  </si>
  <si>
    <t>30mm　再生密粒度ｱｽｺﾝ　ﾌﾟﾗｲﾑｺｰﾄPK-3</t>
    <phoneticPr fontId="1"/>
  </si>
  <si>
    <t>50mm　再生密粒度ｱｽｺﾝ　ﾌﾟﾗｲﾑｺｰﾄPK-3</t>
    <phoneticPr fontId="1"/>
  </si>
  <si>
    <t>50mm　再生密粒度ｱｽｺﾝ　ﾀｯｸｺｰﾄPK-4</t>
    <phoneticPr fontId="1"/>
  </si>
  <si>
    <t>50mm　再生密粒度ｱｽｺﾝ　乳剤無し</t>
    <rPh sb="15" eb="17">
      <t>ニュウザイ</t>
    </rPh>
    <phoneticPr fontId="1"/>
  </si>
  <si>
    <t>再生粒度調整砕石RM-25</t>
    <phoneticPr fontId="1"/>
  </si>
  <si>
    <t>実線･15cm</t>
    <phoneticPr fontId="1"/>
  </si>
  <si>
    <t>実線･20cm</t>
    <phoneticPr fontId="1"/>
  </si>
  <si>
    <t>小型構造物 人力打設</t>
    <phoneticPr fontId="1"/>
  </si>
  <si>
    <t>無筋･鉄筋構造物 人力打設</t>
    <phoneticPr fontId="1"/>
  </si>
  <si>
    <t>段差1.0m以上1.5m未満（材料込み）</t>
    <rPh sb="15" eb="18">
      <t>ザイリョウコ</t>
    </rPh>
    <phoneticPr fontId="1"/>
  </si>
  <si>
    <t>（材料込み）</t>
    <rPh sb="1" eb="3">
      <t>ザイリョウ</t>
    </rPh>
    <rPh sb="3" eb="4">
      <t>コ</t>
    </rPh>
    <phoneticPr fontId="1"/>
  </si>
  <si>
    <t>インターロッキングブロック撤去</t>
    <phoneticPr fontId="1"/>
  </si>
  <si>
    <t>ﾎﾟﾝﾌﾟ運転工 1台</t>
    <phoneticPr fontId="1"/>
  </si>
  <si>
    <t>土砂 2t（投棄料込み）</t>
    <rPh sb="6" eb="10">
      <t>トウキリョウコ</t>
    </rPh>
    <phoneticPr fontId="1"/>
  </si>
  <si>
    <t>150mm 再生ｸﾗｯｼｬﾗﾝRC-40</t>
    <phoneticPr fontId="1"/>
  </si>
  <si>
    <t>200mm 再生ｸﾗｯｼｬﾗﾝRC-40</t>
    <phoneticPr fontId="1"/>
  </si>
  <si>
    <t>100mm 再生粒度調整砕石RM-25</t>
    <phoneticPr fontId="1"/>
  </si>
  <si>
    <t>150mm 再生粒度調整砕石RM-25</t>
    <phoneticPr fontId="1"/>
  </si>
  <si>
    <t>150mm 水硬性粒度調整鉄鋼ｽﾗｸﾞHMS-25</t>
    <rPh sb="6" eb="9">
      <t>スイコウセイ</t>
    </rPh>
    <rPh sb="9" eb="11">
      <t>リュウド</t>
    </rPh>
    <rPh sb="11" eb="13">
      <t>チョウセイ</t>
    </rPh>
    <rPh sb="13" eb="15">
      <t>テッコウ</t>
    </rPh>
    <phoneticPr fontId="1"/>
  </si>
  <si>
    <t>単　価</t>
    <rPh sb="0" eb="1">
      <t>タン</t>
    </rPh>
    <rPh sb="2" eb="3">
      <t>アタイ</t>
    </rPh>
    <phoneticPr fontId="1"/>
  </si>
  <si>
    <t>Ｂブロック H=100</t>
    <phoneticPr fontId="1"/>
  </si>
  <si>
    <t>Ａブロック H=120</t>
    <phoneticPr fontId="1"/>
  </si>
  <si>
    <t>Ｃブロック H=200</t>
    <phoneticPr fontId="1"/>
  </si>
  <si>
    <t>Ｄブロック H=350</t>
    <phoneticPr fontId="1"/>
  </si>
  <si>
    <t>Ｌ型　Ｂ１ブロック H=150</t>
    <phoneticPr fontId="1"/>
  </si>
  <si>
    <t>内副管取付工 内径150mm</t>
    <phoneticPr fontId="1"/>
  </si>
  <si>
    <t>ﾎﾟﾝﾌﾟ据付･撤去工</t>
    <phoneticPr fontId="1"/>
  </si>
  <si>
    <t>排水穴蓋</t>
    <rPh sb="0" eb="2">
      <t>ハイスイ</t>
    </rPh>
    <rPh sb="2" eb="3">
      <t>アナ</t>
    </rPh>
    <rPh sb="3" eb="4">
      <t>フタ</t>
    </rPh>
    <phoneticPr fontId="1"/>
  </si>
  <si>
    <t>バール穴蓋</t>
    <phoneticPr fontId="1"/>
  </si>
  <si>
    <t>鋳鉄製ﾏﾝﾎｰﾙ蓋・枠(下水道用)</t>
    <rPh sb="8" eb="9">
      <t>フタ</t>
    </rPh>
    <rPh sb="10" eb="11">
      <t>ワク</t>
    </rPh>
    <phoneticPr fontId="1"/>
  </si>
  <si>
    <t>舗装版破砕積込（人力）</t>
    <rPh sb="5" eb="7">
      <t>ツミコミ</t>
    </rPh>
    <phoneticPr fontId="1"/>
  </si>
  <si>
    <t xml:space="preserve">土砂 </t>
    <phoneticPr fontId="1"/>
  </si>
  <si>
    <t>床掘り（小規模：機械）</t>
    <phoneticPr fontId="1"/>
  </si>
  <si>
    <t>土砂 現場制約あり</t>
    <phoneticPr fontId="1"/>
  </si>
  <si>
    <t>床掘り（人力）</t>
    <phoneticPr fontId="1"/>
  </si>
  <si>
    <t>残土処分（小規模：機械）</t>
    <phoneticPr fontId="1"/>
  </si>
  <si>
    <t>残土処分（人力）</t>
    <phoneticPr fontId="1"/>
  </si>
  <si>
    <t>埋戻し（人力）</t>
    <phoneticPr fontId="1"/>
  </si>
  <si>
    <t>埋戻し（小規模：機械）</t>
    <phoneticPr fontId="1"/>
  </si>
  <si>
    <t>RC-10</t>
    <phoneticPr fontId="1"/>
  </si>
  <si>
    <t>構造物とりこわし（人力）</t>
    <phoneticPr fontId="1"/>
  </si>
  <si>
    <t>構造物とりこわし（機械）</t>
    <phoneticPr fontId="1"/>
  </si>
  <si>
    <t>無筋構造物</t>
    <phoneticPr fontId="1"/>
  </si>
  <si>
    <t>鉄筋構造物</t>
    <phoneticPr fontId="1"/>
  </si>
  <si>
    <t>積込有り（投棄料込み）</t>
    <rPh sb="0" eb="2">
      <t>ツミコミ</t>
    </rPh>
    <rPh sb="2" eb="3">
      <t>ア</t>
    </rPh>
    <phoneticPr fontId="1"/>
  </si>
  <si>
    <t>積込有り（投棄料込み）</t>
    <rPh sb="2" eb="3">
      <t>ア</t>
    </rPh>
    <phoneticPr fontId="1"/>
  </si>
  <si>
    <t>As殻運搬・処分（人力）</t>
    <phoneticPr fontId="1"/>
  </si>
  <si>
    <t>Co無筋殻運搬・処分（人力）</t>
    <phoneticPr fontId="1"/>
  </si>
  <si>
    <t>Co有筋殻運搬・処分（人力）</t>
    <phoneticPr fontId="1"/>
  </si>
  <si>
    <t>ｱｽﾌｧﾙﾄ舗装版 As:15cm以下</t>
    <phoneticPr fontId="1"/>
  </si>
  <si>
    <t>管径150mm（材料込み:塩ビ管 20ｍ未満）　</t>
    <rPh sb="8" eb="10">
      <t>ザイリョウ</t>
    </rPh>
    <rPh sb="10" eb="11">
      <t>コ</t>
    </rPh>
    <rPh sb="13" eb="14">
      <t>エン</t>
    </rPh>
    <rPh sb="15" eb="16">
      <t>カン</t>
    </rPh>
    <phoneticPr fontId="1"/>
  </si>
  <si>
    <t>管径200mm（材料込み:塩ビ管 20ｍ未満）　</t>
    <rPh sb="8" eb="10">
      <t>ザイリョウ</t>
    </rPh>
    <rPh sb="10" eb="11">
      <t>コ</t>
    </rPh>
    <rPh sb="13" eb="14">
      <t>エン</t>
    </rPh>
    <rPh sb="15" eb="16">
      <t>カン</t>
    </rPh>
    <phoneticPr fontId="1"/>
  </si>
  <si>
    <t>管径250mm（材料込み:塩ビ管 20ｍ未満）　</t>
    <rPh sb="8" eb="10">
      <t>ザイリョウ</t>
    </rPh>
    <rPh sb="10" eb="11">
      <t>コ</t>
    </rPh>
    <rPh sb="13" eb="14">
      <t>エン</t>
    </rPh>
    <rPh sb="15" eb="16">
      <t>カン</t>
    </rPh>
    <phoneticPr fontId="1"/>
  </si>
  <si>
    <t>管径300mm（材料込み:塩ビ管 20ｍ未満）　</t>
    <rPh sb="8" eb="10">
      <t>ザイリョウ</t>
    </rPh>
    <rPh sb="10" eb="11">
      <t>コ</t>
    </rPh>
    <rPh sb="13" eb="14">
      <t>エン</t>
    </rPh>
    <rPh sb="15" eb="16">
      <t>カン</t>
    </rPh>
    <phoneticPr fontId="1"/>
  </si>
  <si>
    <t>管径150mm（材料込み:塩ビ管 3ｍ未満・本管削孔込み）</t>
    <rPh sb="8" eb="10">
      <t>ザイリョウ</t>
    </rPh>
    <rPh sb="10" eb="11">
      <t>コ</t>
    </rPh>
    <rPh sb="13" eb="14">
      <t>エン</t>
    </rPh>
    <rPh sb="15" eb="16">
      <t>カン</t>
    </rPh>
    <rPh sb="22" eb="24">
      <t>ホンカン</t>
    </rPh>
    <rPh sb="24" eb="26">
      <t>サッコウ</t>
    </rPh>
    <rPh sb="26" eb="27">
      <t>コ</t>
    </rPh>
    <phoneticPr fontId="1"/>
  </si>
  <si>
    <t>管径200mm（材料込み:塩ビ管 3ｍ未満・本管削孔込み）</t>
    <rPh sb="8" eb="10">
      <t>ザイリョウ</t>
    </rPh>
    <rPh sb="10" eb="11">
      <t>コ</t>
    </rPh>
    <rPh sb="13" eb="14">
      <t>エン</t>
    </rPh>
    <rPh sb="15" eb="16">
      <t>カン</t>
    </rPh>
    <rPh sb="22" eb="24">
      <t>ホンカン</t>
    </rPh>
    <rPh sb="24" eb="26">
      <t>サッコウ</t>
    </rPh>
    <rPh sb="26" eb="27">
      <t>コ</t>
    </rPh>
    <phoneticPr fontId="1"/>
  </si>
  <si>
    <t>Ｃ１ブロック H=100</t>
    <phoneticPr fontId="1"/>
  </si>
  <si>
    <t>Ｌ型　Ａ１ブロック</t>
    <phoneticPr fontId="1"/>
  </si>
  <si>
    <t>（手間のみ）</t>
    <rPh sb="1" eb="3">
      <t>テマ</t>
    </rPh>
    <phoneticPr fontId="1"/>
  </si>
  <si>
    <t>L形側溝据付工</t>
    <rPh sb="4" eb="6">
      <t>スエツケ</t>
    </rPh>
    <rPh sb="6" eb="7">
      <t>コウ</t>
    </rPh>
    <phoneticPr fontId="1"/>
  </si>
  <si>
    <t>高炉1:225kg入袋物</t>
    <phoneticPr fontId="1"/>
  </si>
  <si>
    <t>舗装版破砕積込（小規模：機械）</t>
    <rPh sb="12" eb="14">
      <t>キカイ</t>
    </rPh>
    <phoneticPr fontId="1"/>
  </si>
  <si>
    <t>As殻運搬・処分（機械）</t>
    <rPh sb="9" eb="11">
      <t>キカイ</t>
    </rPh>
    <phoneticPr fontId="1"/>
  </si>
  <si>
    <t>Co有筋殻運搬・処分（機械）</t>
    <rPh sb="11" eb="13">
      <t>キカイ</t>
    </rPh>
    <phoneticPr fontId="1"/>
  </si>
  <si>
    <t>Co無筋殻運搬・処分（機械）</t>
    <phoneticPr fontId="1"/>
  </si>
  <si>
    <t>底部工(インバート仕上げ)</t>
    <rPh sb="9" eb="11">
      <t>シア</t>
    </rPh>
    <phoneticPr fontId="1"/>
  </si>
  <si>
    <t>人力運搬(積込~運搬~取卸し)</t>
    <rPh sb="0" eb="2">
      <t>ジンリキ</t>
    </rPh>
    <phoneticPr fontId="1"/>
  </si>
  <si>
    <t>表層（歩道部）</t>
    <rPh sb="3" eb="5">
      <t>ホドウ</t>
    </rPh>
    <rPh sb="5" eb="6">
      <t>ブ</t>
    </rPh>
    <phoneticPr fontId="1"/>
  </si>
  <si>
    <t>表層（車道・路肩部）</t>
    <rPh sb="3" eb="5">
      <t>シャドウ</t>
    </rPh>
    <rPh sb="6" eb="8">
      <t>ロカタ</t>
    </rPh>
    <rPh sb="8" eb="9">
      <t>ブ</t>
    </rPh>
    <phoneticPr fontId="1"/>
  </si>
  <si>
    <t>ｱｽﾌｧﾙﾄ舗装版　積込有り　</t>
    <phoneticPr fontId="1"/>
  </si>
  <si>
    <t>ｱｽﾌｧﾙﾄ舗装版　積込有り　As:４㎝～10cm以下</t>
    <phoneticPr fontId="1"/>
  </si>
  <si>
    <t>予定数量</t>
    <rPh sb="0" eb="1">
      <t>ヨ</t>
    </rPh>
    <rPh sb="1" eb="2">
      <t>サダム</t>
    </rPh>
    <rPh sb="2" eb="4">
      <t>スウリョウ</t>
    </rPh>
    <phoneticPr fontId="1"/>
  </si>
  <si>
    <t>有効径φ300mm T-25 浮上防止､かぎ付</t>
    <phoneticPr fontId="1"/>
  </si>
  <si>
    <t>管径300mm（材料込み:塩ビ管・鉄蓋・枠・台座）　</t>
    <rPh sb="8" eb="10">
      <t>ザイリョウ</t>
    </rPh>
    <rPh sb="10" eb="11">
      <t>コ</t>
    </rPh>
    <rPh sb="13" eb="14">
      <t>エン</t>
    </rPh>
    <rPh sb="15" eb="16">
      <t>カン</t>
    </rPh>
    <rPh sb="17" eb="19">
      <t>テツブタ</t>
    </rPh>
    <rPh sb="20" eb="21">
      <t>ワク</t>
    </rPh>
    <rPh sb="22" eb="24">
      <t>ダイザ</t>
    </rPh>
    <phoneticPr fontId="1"/>
  </si>
  <si>
    <t>人孔蓋設置工及び人孔高さ調整工</t>
    <phoneticPr fontId="1"/>
  </si>
  <si>
    <t xml:space="preserve">塩化ﾋﾞﾆﾙ製桝設置工 </t>
    <rPh sb="7" eb="9">
      <t>セッチ</t>
    </rPh>
    <rPh sb="9" eb="10">
      <t>セッチ</t>
    </rPh>
    <rPh sb="10" eb="11">
      <t>コウ</t>
    </rPh>
    <phoneticPr fontId="1"/>
  </si>
  <si>
    <t>（材料込み：ハイジャスター・調整ボルト）</t>
    <rPh sb="1" eb="3">
      <t>ザイリョウ</t>
    </rPh>
    <rPh sb="3" eb="4">
      <t>コ</t>
    </rPh>
    <rPh sb="14" eb="16">
      <t>チョウセイ</t>
    </rPh>
    <phoneticPr fontId="1"/>
  </si>
  <si>
    <t>レンガ殻運搬・処分（機械）</t>
    <rPh sb="10" eb="12">
      <t>キカイ</t>
    </rPh>
    <phoneticPr fontId="1"/>
  </si>
  <si>
    <t>レンガ殻運搬・処分（人力）</t>
    <rPh sb="10" eb="12">
      <t>ジンリキ</t>
    </rPh>
    <phoneticPr fontId="1"/>
  </si>
  <si>
    <t>φ300</t>
    <phoneticPr fontId="1"/>
  </si>
  <si>
    <t>組立式マンホール　調整金具</t>
    <rPh sb="0" eb="3">
      <t>クミタテシキ</t>
    </rPh>
    <rPh sb="9" eb="13">
      <t>チョウセイカナグ</t>
    </rPh>
    <phoneticPr fontId="1"/>
  </si>
  <si>
    <t>25㎜</t>
    <phoneticPr fontId="1"/>
  </si>
  <si>
    <t>45㎜</t>
    <phoneticPr fontId="1"/>
  </si>
  <si>
    <t>個</t>
    <phoneticPr fontId="1"/>
  </si>
  <si>
    <t>埋戻し（小規模）</t>
    <rPh sb="4" eb="7">
      <t>ショウキボ</t>
    </rPh>
    <phoneticPr fontId="1"/>
  </si>
  <si>
    <t>改良土</t>
    <rPh sb="0" eb="3">
      <t>カイリョウド</t>
    </rPh>
    <phoneticPr fontId="1"/>
  </si>
  <si>
    <t>m3</t>
    <phoneticPr fontId="1"/>
  </si>
  <si>
    <t>50mm　再生粗粒度ｱｽｺﾝ　ﾀｯｸｺｰﾄPK-4</t>
    <phoneticPr fontId="1"/>
  </si>
  <si>
    <t>小型マンホール工（蓋：鋳鉄製ﾏﾝﾎｰﾙ蓋、塩化ビニール製：材料込み）5箇所未満</t>
    <rPh sb="0" eb="2">
      <t>コガタ</t>
    </rPh>
    <rPh sb="7" eb="8">
      <t>コウ</t>
    </rPh>
    <rPh sb="9" eb="10">
      <t>フタ</t>
    </rPh>
    <rPh sb="11" eb="14">
      <t>チュウテツセイ</t>
    </rPh>
    <rPh sb="19" eb="20">
      <t>フタ</t>
    </rPh>
    <rPh sb="21" eb="23">
      <t>エンカ</t>
    </rPh>
    <rPh sb="27" eb="28">
      <t>セイ</t>
    </rPh>
    <rPh sb="29" eb="32">
      <t>ザイリョウコ</t>
    </rPh>
    <rPh sb="35" eb="39">
      <t>カショミマン</t>
    </rPh>
    <phoneticPr fontId="1"/>
  </si>
  <si>
    <t>径300mm　深さ2m以下　本管φ250㎜以上</t>
    <rPh sb="7" eb="8">
      <t>フカ</t>
    </rPh>
    <rPh sb="11" eb="13">
      <t>イカ</t>
    </rPh>
    <phoneticPr fontId="1"/>
  </si>
  <si>
    <t>足掛金物取付工</t>
    <rPh sb="0" eb="2">
      <t>アシカ</t>
    </rPh>
    <rPh sb="2" eb="4">
      <t>カナモノ</t>
    </rPh>
    <rPh sb="4" eb="7">
      <t>トリツケコウ</t>
    </rPh>
    <phoneticPr fontId="1"/>
  </si>
  <si>
    <t>足掛け金物切断工</t>
    <rPh sb="0" eb="2">
      <t>アシカ</t>
    </rPh>
    <rPh sb="3" eb="5">
      <t>カナモノ</t>
    </rPh>
    <rPh sb="5" eb="8">
      <t>セツダンコウ</t>
    </rPh>
    <phoneticPr fontId="1"/>
  </si>
  <si>
    <t>本</t>
    <rPh sb="0" eb="1">
      <t>ホン</t>
    </rPh>
    <phoneticPr fontId="1"/>
  </si>
  <si>
    <t>埋戻し（人力）</t>
    <rPh sb="4" eb="6">
      <t>ジンリキ</t>
    </rPh>
    <phoneticPr fontId="1"/>
  </si>
  <si>
    <t>80mm 再生瀝青安定処理材（40）</t>
    <rPh sb="5" eb="7">
      <t>サイセイ</t>
    </rPh>
    <rPh sb="7" eb="9">
      <t>レキセイ</t>
    </rPh>
    <rPh sb="9" eb="13">
      <t>アンテイショリ</t>
    </rPh>
    <rPh sb="13" eb="14">
      <t>ザイ</t>
    </rPh>
    <phoneticPr fontId="1"/>
  </si>
  <si>
    <t>深さ4ｍ未満</t>
    <rPh sb="0" eb="1">
      <t>フカ</t>
    </rPh>
    <rPh sb="4" eb="6">
      <t>ミマン</t>
    </rPh>
    <phoneticPr fontId="1"/>
  </si>
  <si>
    <t>ｱｽﾌｧﾙﾄ舗装版 As:15cmを超え30㎝以下</t>
    <rPh sb="18" eb="19">
      <t>コ</t>
    </rPh>
    <rPh sb="23" eb="25">
      <t>イカ</t>
    </rPh>
    <phoneticPr fontId="1"/>
  </si>
  <si>
    <t>（様式Ｂ）</t>
    <rPh sb="1" eb="3">
      <t>ヨウシキ</t>
    </rPh>
    <phoneticPr fontId="1"/>
  </si>
  <si>
    <t>見　積　書</t>
    <rPh sb="0" eb="1">
      <t>ミ</t>
    </rPh>
    <rPh sb="2" eb="3">
      <t>ツミ</t>
    </rPh>
    <rPh sb="4" eb="5">
      <t>ショ</t>
    </rPh>
    <phoneticPr fontId="1"/>
  </si>
  <si>
    <t>門真市長　様</t>
    <rPh sb="0" eb="3">
      <t>カドマシ</t>
    </rPh>
    <rPh sb="3" eb="4">
      <t>チョウ</t>
    </rPh>
    <rPh sb="5" eb="6">
      <t>サマ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</si>
  <si>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</si>
  <si>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</si>
  <si>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</si>
  <si>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</si>
  <si>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(円)</t>
    <rPh sb="1" eb="2">
      <t>エン</t>
    </rPh>
    <phoneticPr fontId="1"/>
  </si>
  <si>
    <t>件名　R７公共下水道施設等修繕工事</t>
    <rPh sb="0" eb="2">
      <t>ケンメイ</t>
    </rPh>
    <rPh sb="5" eb="7">
      <t>コウキョウ</t>
    </rPh>
    <rPh sb="7" eb="10">
      <t>ゲスイドウ</t>
    </rPh>
    <rPh sb="10" eb="12">
      <t>シセツ</t>
    </rPh>
    <rPh sb="12" eb="13">
      <t>ナド</t>
    </rPh>
    <rPh sb="13" eb="15">
      <t>シュウゼン</t>
    </rPh>
    <rPh sb="15" eb="17">
      <t>コウジ</t>
    </rPh>
    <phoneticPr fontId="1"/>
  </si>
  <si>
    <t>単価×予定数量</t>
    <rPh sb="0" eb="2">
      <t>タンカ</t>
    </rPh>
    <rPh sb="3" eb="7">
      <t>ヨテイスウリョウ</t>
    </rPh>
    <phoneticPr fontId="1"/>
  </si>
  <si>
    <t>合計</t>
    <rPh sb="0" eb="2">
      <t>ゴウケイ</t>
    </rPh>
    <phoneticPr fontId="1"/>
  </si>
  <si>
    <t>上記の金額は消費税及び地方消費税を含まず。</t>
    <rPh sb="0" eb="2">
      <t>ジョウキ</t>
    </rPh>
    <rPh sb="3" eb="5">
      <t>キンガク</t>
    </rPh>
    <rPh sb="6" eb="9">
      <t>ショウヒゼイ</t>
    </rPh>
    <rPh sb="9" eb="10">
      <t>オヨ</t>
    </rPh>
    <rPh sb="11" eb="16">
      <t>チホウショウヒゼイ</t>
    </rPh>
    <rPh sb="17" eb="18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</si>
</sst>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#,##0_ "/>
    <numFmt numFmtId="179" formatCode="0_ "/>
  </numFmts>
  <fonts count="34">
    <font>
      <sz val="11"/>
      <color theme="1"/>
      <name val="MS明朝"/>
      <family val="2"/>
      <charset val="128"/>
    </font>
    <font>
      <sz val="6"/>
      <name val="MS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MS明朝"/>
      <family val="2"/>
      <charset val="128"/>
    </font>
    <font>
      <b/>
      <u/>
      <sz val="18"/>
      <color theme="1"/>
      <name val="HG丸ｺﾞｼｯｸM-PRO"/>
      <family val="3"/>
      <charset val="128"/>
    </font>
    <font>
      <sz val="11"/>
      <name val="ＭＳ 明朝"/>
      <family val="1"/>
      <charset val="128"/>
    </font>
    <font>
      <b/>
      <sz val="12"/>
      <color theme="1"/>
      <name val="MS明朝"/>
      <family val="2"/>
      <charset val="128"/>
    </font>
    <font>
      <b/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4"/>
      <color theme="1"/>
      <name val="MS明朝"/>
      <family val="2"/>
      <charset val="128"/>
    </font>
    <font>
      <sz val="14"/>
      <color theme="1"/>
      <name val="ＭＳ 明朝"/>
      <family val="1"/>
      <charset val="128"/>
    </font>
    <font>
      <b/>
      <u/>
      <sz val="18"/>
      <color theme="1"/>
      <name val="ＭＳ 明朝"/>
      <family val="1"/>
      <charset val="128"/>
    </font>
    <font>
      <sz val="16"/>
      <color theme="1"/>
      <name val="MS明朝"/>
      <family val="2"/>
      <charset val="128"/>
    </font>
    <font>
      <b/>
      <sz val="12"/>
      <color theme="1"/>
      <name val="MS明朝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9" fontId="0" fillId="0" borderId="0" xfId="0" applyNumberFormat="1" applyAlignment="1">
      <alignment horizontal="right" vertical="center"/>
    </xf>
    <xf numFmtId="38" fontId="0" fillId="0" borderId="0" xfId="43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24" fillId="0" borderId="27" xfId="1" applyNumberFormat="1" applyFont="1" applyBorder="1" applyAlignment="1">
      <alignment horizontal="left" vertical="center" wrapText="1"/>
    </xf>
    <xf numFmtId="49" fontId="24" fillId="0" borderId="24" xfId="1" applyNumberFormat="1" applyFont="1" applyBorder="1" applyAlignment="1">
      <alignment horizontal="left" vertical="center" wrapText="1"/>
    </xf>
    <xf numFmtId="176" fontId="4" fillId="0" borderId="28" xfId="1" applyNumberFormat="1" applyFont="1" applyBorder="1" applyAlignment="1">
      <alignment horizontal="center" vertical="center"/>
    </xf>
    <xf numFmtId="176" fontId="4" fillId="0" borderId="29" xfId="1" applyNumberFormat="1" applyFont="1" applyBorder="1" applyAlignment="1">
      <alignment horizontal="center" vertical="center"/>
    </xf>
    <xf numFmtId="49" fontId="4" fillId="0" borderId="28" xfId="1" applyNumberFormat="1" applyFont="1" applyBorder="1" applyAlignment="1">
      <alignment horizontal="center" vertical="center"/>
    </xf>
    <xf numFmtId="49" fontId="4" fillId="0" borderId="29" xfId="1" applyNumberFormat="1" applyFont="1" applyBorder="1" applyAlignment="1">
      <alignment horizontal="center" vertical="center"/>
    </xf>
    <xf numFmtId="38" fontId="4" fillId="0" borderId="28" xfId="1" applyNumberFormat="1" applyFont="1" applyBorder="1">
      <alignment vertical="center"/>
    </xf>
    <xf numFmtId="38" fontId="4" fillId="0" borderId="29" xfId="1" applyNumberFormat="1" applyFont="1" applyBorder="1">
      <alignment vertical="center"/>
    </xf>
    <xf numFmtId="49" fontId="24" fillId="0" borderId="29" xfId="1" applyNumberFormat="1" applyFont="1" applyBorder="1" applyAlignment="1">
      <alignment horizontal="left" vertical="center" wrapText="1"/>
    </xf>
    <xf numFmtId="49" fontId="24" fillId="0" borderId="17" xfId="1" applyNumberFormat="1" applyFont="1" applyBorder="1" applyAlignment="1">
      <alignment horizontal="left" vertical="center" wrapText="1"/>
    </xf>
    <xf numFmtId="0" fontId="25" fillId="25" borderId="20" xfId="0" applyFont="1" applyFill="1" applyBorder="1" applyAlignment="1">
      <alignment horizontal="center" vertical="center"/>
    </xf>
    <xf numFmtId="0" fontId="25" fillId="25" borderId="21" xfId="0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center" vertical="center"/>
    </xf>
    <xf numFmtId="0" fontId="25" fillId="25" borderId="11" xfId="0" applyFont="1" applyFill="1" applyBorder="1" applyAlignment="1">
      <alignment horizontal="center" vertical="center"/>
    </xf>
    <xf numFmtId="0" fontId="25" fillId="25" borderId="18" xfId="0" applyFont="1" applyFill="1" applyBorder="1" applyAlignment="1">
      <alignment horizontal="center" vertical="center"/>
    </xf>
    <xf numFmtId="0" fontId="25" fillId="25" borderId="13" xfId="0" applyFont="1" applyFill="1" applyBorder="1" applyAlignment="1">
      <alignment horizontal="center" vertical="center"/>
    </xf>
    <xf numFmtId="0" fontId="25" fillId="25" borderId="19" xfId="0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center" vertical="center"/>
    </xf>
    <xf numFmtId="0" fontId="25" fillId="25" borderId="14" xfId="0" applyFont="1" applyFill="1" applyBorder="1" applyAlignment="1">
      <alignment horizontal="center" vertical="center"/>
    </xf>
    <xf numFmtId="49" fontId="26" fillId="25" borderId="12" xfId="1" applyNumberFormat="1" applyFont="1" applyFill="1" applyBorder="1" applyAlignment="1">
      <alignment horizontal="center" vertical="center"/>
    </xf>
    <xf numFmtId="49" fontId="26" fillId="25" borderId="14" xfId="1" applyNumberFormat="1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38" fontId="27" fillId="0" borderId="0" xfId="43" applyFont="1" applyAlignment="1" applyProtection="1">
      <alignment horizontal="right" vertical="center"/>
    </xf>
    <xf numFmtId="0" fontId="29" fillId="0" borderId="0" xfId="0" applyFont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27" fillId="0" borderId="0" xfId="0" applyFont="1" applyAlignment="1" applyProtection="1">
      <alignment horizontal="right" vertical="center"/>
      <protection locked="0"/>
    </xf>
    <xf numFmtId="0" fontId="27" fillId="0" borderId="0" xfId="0" applyFo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>
      <alignment horizontal="right" vertical="center"/>
    </xf>
    <xf numFmtId="0" fontId="30" fillId="0" borderId="0" xfId="0" applyFont="1" applyAlignment="1" applyProtection="1">
      <alignment horizontal="right" vertical="center"/>
      <protection locked="0"/>
    </xf>
    <xf numFmtId="0" fontId="25" fillId="25" borderId="22" xfId="0" applyFont="1" applyFill="1" applyBorder="1" applyAlignment="1">
      <alignment horizontal="center" vertical="center"/>
    </xf>
    <xf numFmtId="49" fontId="24" fillId="0" borderId="28" xfId="1" applyNumberFormat="1" applyFont="1" applyBorder="1" applyAlignment="1">
      <alignment horizontal="left" vertical="center" wrapText="1"/>
    </xf>
    <xf numFmtId="49" fontId="24" fillId="0" borderId="15" xfId="1" applyNumberFormat="1" applyFont="1" applyBorder="1" applyAlignment="1">
      <alignment horizontal="left" vertical="center" wrapText="1"/>
    </xf>
    <xf numFmtId="49" fontId="24" fillId="0" borderId="11" xfId="1" applyNumberFormat="1" applyFont="1" applyBorder="1" applyAlignment="1">
      <alignment horizontal="left" vertical="center" wrapText="1"/>
    </xf>
    <xf numFmtId="49" fontId="24" fillId="0" borderId="16" xfId="1" applyNumberFormat="1" applyFont="1" applyBorder="1" applyAlignment="1">
      <alignment horizontal="left" vertical="center" wrapText="1"/>
    </xf>
    <xf numFmtId="49" fontId="24" fillId="0" borderId="22" xfId="1" applyNumberFormat="1" applyFont="1" applyBorder="1" applyAlignment="1">
      <alignment horizontal="left" vertical="center" wrapText="1"/>
    </xf>
    <xf numFmtId="49" fontId="24" fillId="0" borderId="23" xfId="1" applyNumberFormat="1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8" fontId="26" fillId="25" borderId="14" xfId="43" applyFont="1" applyFill="1" applyBorder="1" applyAlignment="1">
      <alignment horizontal="center" vertical="center"/>
    </xf>
    <xf numFmtId="38" fontId="26" fillId="25" borderId="12" xfId="43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center" vertical="center" wrapText="1"/>
    </xf>
    <xf numFmtId="0" fontId="25" fillId="25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77" fontId="0" fillId="0" borderId="26" xfId="0" applyNumberFormat="1" applyBorder="1">
      <alignment vertical="center"/>
    </xf>
    <xf numFmtId="38" fontId="0" fillId="0" borderId="27" xfId="43" applyFont="1" applyBorder="1" applyAlignment="1">
      <alignment horizontal="right" vertical="center"/>
    </xf>
    <xf numFmtId="0" fontId="32" fillId="0" borderId="0" xfId="0" applyFont="1">
      <alignment vertical="center"/>
    </xf>
    <xf numFmtId="38" fontId="33" fillId="0" borderId="0" xfId="43" applyFont="1" applyAlignment="1" applyProtection="1">
      <alignment horizontal="right" vertical="center"/>
    </xf>
    <xf numFmtId="0" fontId="33" fillId="0" borderId="0" xfId="0" applyFont="1">
      <alignment vertical="center"/>
    </xf>
    <xf numFmtId="0" fontId="30" fillId="0" borderId="0" xfId="0" applyFont="1">
      <alignment vertical="center"/>
    </xf>
    <xf numFmtId="38" fontId="4" fillId="24" borderId="28" xfId="43" applyFont="1" applyFill="1" applyBorder="1" applyAlignment="1" applyProtection="1">
      <alignment vertical="center"/>
      <protection locked="0"/>
    </xf>
    <xf numFmtId="38" fontId="4" fillId="24" borderId="29" xfId="43" applyFont="1" applyFill="1" applyBorder="1" applyAlignment="1" applyProtection="1">
      <alignment vertical="center"/>
      <protection locked="0"/>
    </xf>
  </cellXfs>
  <cellStyles count="44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桁区切り" xfId="43" builtinId="6"/>
    <cellStyle name="見出し 1 2" xfId="34" xr:uid="{00000000-0005-0000-0000-000021000000}"/>
    <cellStyle name="見出し 2 2" xfId="35" xr:uid="{00000000-0005-0000-0000-000022000000}"/>
    <cellStyle name="見出し 3 2" xfId="36" xr:uid="{00000000-0005-0000-0000-000023000000}"/>
    <cellStyle name="見出し 4 2" xfId="37" xr:uid="{00000000-0005-0000-0000-000024000000}"/>
    <cellStyle name="集計 2" xfId="38" xr:uid="{00000000-0005-0000-0000-000025000000}"/>
    <cellStyle name="出力 2" xfId="39" xr:uid="{00000000-0005-0000-0000-000026000000}"/>
    <cellStyle name="説明文 2" xfId="40" xr:uid="{00000000-0005-0000-0000-000027000000}"/>
    <cellStyle name="入力 2" xfId="41" xr:uid="{00000000-0005-0000-0000-000028000000}"/>
    <cellStyle name="標準" xfId="0" builtinId="0"/>
    <cellStyle name="標準 2" xfId="1" xr:uid="{00000000-0005-0000-0000-00002A000000}"/>
    <cellStyle name="良い 2" xfId="42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8"/>
  <sheetViews>
    <sheetView tabSelected="1" view="pageBreakPreview" zoomScaleNormal="100" zoomScaleSheetLayoutView="100" workbookViewId="0">
      <selection activeCell="H14" sqref="H14:H15"/>
    </sheetView>
  </sheetViews>
  <sheetFormatPr defaultRowHeight="13.5"/>
  <cols>
    <col min="1" max="1" width="7.625" customWidth="1"/>
    <col min="2" max="4" width="16.625" customWidth="1"/>
    <col min="5" max="5" width="52.625" customWidth="1"/>
    <col min="6" max="6" width="10.625" customWidth="1"/>
    <col min="7" max="7" width="7.625" style="1" customWidth="1"/>
    <col min="8" max="8" width="12.625" style="4" customWidth="1"/>
    <col min="9" max="9" width="12.625" customWidth="1"/>
  </cols>
  <sheetData>
    <row r="1" spans="1:9" ht="27" customHeight="1">
      <c r="F1" s="1"/>
      <c r="G1"/>
      <c r="H1" s="61" t="s">
        <v>149</v>
      </c>
      <c r="I1" s="62"/>
    </row>
    <row r="2" spans="1:9" ht="28.5" customHeight="1">
      <c r="B2" s="28"/>
      <c r="C2" s="28"/>
      <c r="D2" s="28"/>
      <c r="E2" s="29" t="s">
        <v>150</v>
      </c>
      <c r="F2" s="30"/>
      <c r="G2" s="28"/>
      <c r="H2" s="31"/>
      <c r="I2" s="28"/>
    </row>
    <row r="3" spans="1:9" ht="28.5" customHeight="1">
      <c r="B3" s="28"/>
      <c r="C3" s="28"/>
      <c r="D3" s="28"/>
      <c r="E3" s="29"/>
      <c r="F3" s="30"/>
      <c r="G3" s="28"/>
      <c r="H3" s="31"/>
      <c r="I3" s="28"/>
    </row>
    <row r="4" spans="1:9" ht="17.25">
      <c r="B4" s="63" t="s">
        <v>151</v>
      </c>
      <c r="C4" s="28"/>
      <c r="D4" s="28"/>
      <c r="E4" s="28"/>
      <c r="F4" s="28"/>
      <c r="G4" s="28"/>
      <c r="H4" s="32" t="s">
        <v>152</v>
      </c>
      <c r="I4" s="32"/>
    </row>
    <row r="5" spans="1:9" ht="21" customHeight="1">
      <c r="B5" s="28"/>
      <c r="C5" s="28"/>
      <c r="D5" s="28"/>
      <c r="E5" s="28"/>
      <c r="F5" s="30"/>
      <c r="G5" s="28"/>
      <c r="H5" s="31"/>
      <c r="I5" s="28"/>
    </row>
    <row r="6" spans="1:9" ht="17.25" customHeight="1">
      <c r="B6" s="28"/>
      <c r="C6" s="28"/>
      <c r="D6" s="28"/>
      <c r="E6" s="28"/>
      <c r="F6" s="30"/>
      <c r="G6" s="28"/>
      <c r="H6" s="31"/>
      <c r="I6" s="28"/>
    </row>
    <row r="7" spans="1:9" ht="24" customHeight="1">
      <c r="B7" s="28"/>
      <c r="C7" s="28"/>
      <c r="D7" s="28"/>
      <c r="E7" s="41" t="s">
        <v>153</v>
      </c>
      <c r="F7" s="33"/>
      <c r="G7" s="34"/>
      <c r="H7" s="34"/>
      <c r="I7" s="34"/>
    </row>
    <row r="8" spans="1:9" ht="24" customHeight="1">
      <c r="B8" s="28"/>
      <c r="C8" s="28"/>
      <c r="D8" s="28"/>
      <c r="E8" s="41" t="s">
        <v>154</v>
      </c>
      <c r="F8" s="33"/>
      <c r="G8" s="34"/>
      <c r="H8" s="34"/>
      <c r="I8" s="34"/>
    </row>
    <row r="9" spans="1:9" ht="24" customHeight="1">
      <c r="B9" s="28"/>
      <c r="C9" s="28"/>
      <c r="D9" s="28"/>
      <c r="E9" s="41" t="s">
        <v>155</v>
      </c>
      <c r="F9" s="33"/>
      <c r="G9" s="34"/>
      <c r="H9" s="34"/>
      <c r="I9" s="34"/>
    </row>
    <row r="10" spans="1:9" ht="20.100000000000001" customHeight="1">
      <c r="B10" s="28"/>
      <c r="C10" s="28"/>
      <c r="D10" s="28"/>
      <c r="E10" s="35"/>
      <c r="F10" s="36"/>
      <c r="G10" s="36"/>
      <c r="H10" s="36"/>
      <c r="I10" s="28"/>
    </row>
    <row r="11" spans="1:9" ht="27.75" customHeight="1" thickBot="1">
      <c r="A11" s="5"/>
      <c r="B11" s="37" t="s">
        <v>157</v>
      </c>
      <c r="C11" s="37"/>
      <c r="D11" s="37"/>
      <c r="E11" s="37"/>
      <c r="F11" s="38"/>
      <c r="G11" s="38"/>
      <c r="H11" s="39"/>
      <c r="I11" s="40" t="s">
        <v>156</v>
      </c>
    </row>
    <row r="12" spans="1:9" ht="20.100000000000001" customHeight="1">
      <c r="A12" s="17" t="s">
        <v>46</v>
      </c>
      <c r="B12" s="19" t="s">
        <v>0</v>
      </c>
      <c r="C12" s="20"/>
      <c r="D12" s="21"/>
      <c r="E12" s="24" t="s">
        <v>1</v>
      </c>
      <c r="F12" s="24" t="s">
        <v>123</v>
      </c>
      <c r="G12" s="26" t="s">
        <v>45</v>
      </c>
      <c r="H12" s="52" t="s">
        <v>71</v>
      </c>
      <c r="I12" s="53" t="s">
        <v>158</v>
      </c>
    </row>
    <row r="13" spans="1:9" ht="27.75" customHeight="1" thickBot="1">
      <c r="A13" s="18"/>
      <c r="B13" s="22"/>
      <c r="C13" s="42"/>
      <c r="D13" s="23"/>
      <c r="E13" s="25"/>
      <c r="F13" s="25"/>
      <c r="G13" s="27"/>
      <c r="H13" s="51"/>
      <c r="I13" s="54"/>
    </row>
    <row r="14" spans="1:9" ht="15" customHeight="1">
      <c r="A14" s="49">
        <v>1</v>
      </c>
      <c r="B14" s="44" t="s">
        <v>81</v>
      </c>
      <c r="C14" s="45"/>
      <c r="D14" s="46"/>
      <c r="E14" s="43" t="s">
        <v>35</v>
      </c>
      <c r="F14" s="9">
        <v>30</v>
      </c>
      <c r="G14" s="11" t="s">
        <v>25</v>
      </c>
      <c r="H14" s="64"/>
      <c r="I14" s="13">
        <f>F14*H14</f>
        <v>0</v>
      </c>
    </row>
    <row r="15" spans="1:9" ht="15" customHeight="1" thickBot="1">
      <c r="A15" s="50"/>
      <c r="B15" s="16"/>
      <c r="C15" s="47"/>
      <c r="D15" s="48"/>
      <c r="E15" s="15"/>
      <c r="F15" s="10"/>
      <c r="G15" s="12"/>
      <c r="H15" s="65"/>
      <c r="I15" s="14"/>
    </row>
    <row r="16" spans="1:9" ht="14.25" thickBot="1">
      <c r="A16" s="6">
        <v>2</v>
      </c>
      <c r="B16" s="7" t="s">
        <v>81</v>
      </c>
      <c r="C16" s="7"/>
      <c r="D16" s="7"/>
      <c r="E16" s="8" t="s">
        <v>124</v>
      </c>
      <c r="F16" s="9">
        <v>10</v>
      </c>
      <c r="G16" s="11" t="s">
        <v>25</v>
      </c>
      <c r="H16" s="64"/>
      <c r="I16" s="13">
        <f t="shared" ref="I16" si="0">F16*H16</f>
        <v>0</v>
      </c>
    </row>
    <row r="17" spans="1:9" ht="13.5" customHeight="1" thickBot="1">
      <c r="A17" s="6"/>
      <c r="B17" s="7"/>
      <c r="C17" s="7"/>
      <c r="D17" s="7"/>
      <c r="E17" s="8"/>
      <c r="F17" s="10"/>
      <c r="G17" s="12"/>
      <c r="H17" s="65"/>
      <c r="I17" s="14"/>
    </row>
    <row r="18" spans="1:9" ht="14.25" thickBot="1">
      <c r="A18" s="6">
        <v>3</v>
      </c>
      <c r="B18" s="7" t="s">
        <v>36</v>
      </c>
      <c r="C18" s="7"/>
      <c r="D18" s="7"/>
      <c r="E18" s="8" t="s">
        <v>37</v>
      </c>
      <c r="F18" s="9">
        <v>10</v>
      </c>
      <c r="G18" s="11" t="s">
        <v>26</v>
      </c>
      <c r="H18" s="64"/>
      <c r="I18" s="13">
        <f t="shared" ref="I18" si="1">F18*H18</f>
        <v>0</v>
      </c>
    </row>
    <row r="19" spans="1:9" ht="13.5" customHeight="1" thickBot="1">
      <c r="A19" s="6"/>
      <c r="B19" s="7"/>
      <c r="C19" s="7"/>
      <c r="D19" s="7"/>
      <c r="E19" s="8"/>
      <c r="F19" s="10"/>
      <c r="G19" s="12"/>
      <c r="H19" s="65"/>
      <c r="I19" s="14"/>
    </row>
    <row r="20" spans="1:9" ht="14.25" thickBot="1">
      <c r="A20" s="6">
        <v>4</v>
      </c>
      <c r="B20" s="15" t="s">
        <v>36</v>
      </c>
      <c r="C20" s="15"/>
      <c r="D20" s="15"/>
      <c r="E20" s="16" t="s">
        <v>38</v>
      </c>
      <c r="F20" s="9">
        <v>10</v>
      </c>
      <c r="G20" s="11" t="s">
        <v>26</v>
      </c>
      <c r="H20" s="64"/>
      <c r="I20" s="13">
        <f t="shared" ref="I20" si="2">F20*H20</f>
        <v>0</v>
      </c>
    </row>
    <row r="21" spans="1:9" ht="13.5" customHeight="1" thickBot="1">
      <c r="A21" s="6"/>
      <c r="B21" s="7"/>
      <c r="C21" s="7"/>
      <c r="D21" s="7"/>
      <c r="E21" s="8"/>
      <c r="F21" s="10"/>
      <c r="G21" s="12"/>
      <c r="H21" s="65"/>
      <c r="I21" s="14"/>
    </row>
    <row r="22" spans="1:9" ht="14.25" thickBot="1">
      <c r="A22" s="6">
        <v>5</v>
      </c>
      <c r="B22" s="7" t="s">
        <v>36</v>
      </c>
      <c r="C22" s="7"/>
      <c r="D22" s="7"/>
      <c r="E22" s="8" t="s">
        <v>39</v>
      </c>
      <c r="F22" s="9">
        <v>5</v>
      </c>
      <c r="G22" s="11" t="s">
        <v>26</v>
      </c>
      <c r="H22" s="64"/>
      <c r="I22" s="13">
        <f t="shared" ref="I22" si="3">F22*H22</f>
        <v>0</v>
      </c>
    </row>
    <row r="23" spans="1:9" ht="13.5" customHeight="1" thickBot="1">
      <c r="A23" s="6"/>
      <c r="B23" s="7"/>
      <c r="C23" s="7"/>
      <c r="D23" s="7"/>
      <c r="E23" s="8"/>
      <c r="F23" s="10"/>
      <c r="G23" s="12"/>
      <c r="H23" s="65"/>
      <c r="I23" s="14"/>
    </row>
    <row r="24" spans="1:9" ht="14.25" thickBot="1">
      <c r="A24" s="6">
        <v>6</v>
      </c>
      <c r="B24" s="7" t="s">
        <v>40</v>
      </c>
      <c r="C24" s="7"/>
      <c r="D24" s="7"/>
      <c r="E24" s="8" t="s">
        <v>73</v>
      </c>
      <c r="F24" s="9">
        <v>10</v>
      </c>
      <c r="G24" s="11" t="s">
        <v>26</v>
      </c>
      <c r="H24" s="64"/>
      <c r="I24" s="13">
        <f t="shared" ref="I24" si="4">F24*H24</f>
        <v>0</v>
      </c>
    </row>
    <row r="25" spans="1:9" ht="13.5" customHeight="1" thickBot="1">
      <c r="A25" s="6"/>
      <c r="B25" s="7"/>
      <c r="C25" s="7"/>
      <c r="D25" s="7"/>
      <c r="E25" s="8"/>
      <c r="F25" s="10"/>
      <c r="G25" s="12"/>
      <c r="H25" s="65"/>
      <c r="I25" s="14"/>
    </row>
    <row r="26" spans="1:9" ht="14.25" thickBot="1">
      <c r="A26" s="6">
        <v>7</v>
      </c>
      <c r="B26" s="7" t="s">
        <v>40</v>
      </c>
      <c r="C26" s="7"/>
      <c r="D26" s="7"/>
      <c r="E26" s="8" t="s">
        <v>72</v>
      </c>
      <c r="F26" s="9">
        <v>10</v>
      </c>
      <c r="G26" s="11" t="s">
        <v>26</v>
      </c>
      <c r="H26" s="64"/>
      <c r="I26" s="13">
        <f t="shared" ref="I26" si="5">F26*H26</f>
        <v>0</v>
      </c>
    </row>
    <row r="27" spans="1:9" ht="13.5" customHeight="1" thickBot="1">
      <c r="A27" s="6"/>
      <c r="B27" s="7"/>
      <c r="C27" s="7"/>
      <c r="D27" s="7"/>
      <c r="E27" s="8"/>
      <c r="F27" s="10"/>
      <c r="G27" s="12"/>
      <c r="H27" s="65"/>
      <c r="I27" s="14"/>
    </row>
    <row r="28" spans="1:9" ht="13.5" customHeight="1" thickBot="1">
      <c r="A28" s="6">
        <v>8</v>
      </c>
      <c r="B28" s="7" t="s">
        <v>40</v>
      </c>
      <c r="C28" s="7"/>
      <c r="D28" s="7"/>
      <c r="E28" s="8" t="s">
        <v>108</v>
      </c>
      <c r="F28" s="9">
        <v>10</v>
      </c>
      <c r="G28" s="11" t="s">
        <v>26</v>
      </c>
      <c r="H28" s="64"/>
      <c r="I28" s="13">
        <f t="shared" ref="I28" si="6">F28*H28</f>
        <v>0</v>
      </c>
    </row>
    <row r="29" spans="1:9" ht="13.5" customHeight="1" thickBot="1">
      <c r="A29" s="6"/>
      <c r="B29" s="7"/>
      <c r="C29" s="7"/>
      <c r="D29" s="7"/>
      <c r="E29" s="8"/>
      <c r="F29" s="10"/>
      <c r="G29" s="12"/>
      <c r="H29" s="65"/>
      <c r="I29" s="14"/>
    </row>
    <row r="30" spans="1:9" ht="14.25" thickBot="1">
      <c r="A30" s="6">
        <v>9</v>
      </c>
      <c r="B30" s="7" t="s">
        <v>40</v>
      </c>
      <c r="C30" s="7"/>
      <c r="D30" s="7"/>
      <c r="E30" s="8" t="s">
        <v>74</v>
      </c>
      <c r="F30" s="9">
        <v>10</v>
      </c>
      <c r="G30" s="11" t="s">
        <v>26</v>
      </c>
      <c r="H30" s="64"/>
      <c r="I30" s="13">
        <f t="shared" ref="I30" si="7">F30*H30</f>
        <v>0</v>
      </c>
    </row>
    <row r="31" spans="1:9" ht="13.5" customHeight="1" thickBot="1">
      <c r="A31" s="6"/>
      <c r="B31" s="7"/>
      <c r="C31" s="7"/>
      <c r="D31" s="7"/>
      <c r="E31" s="8"/>
      <c r="F31" s="10"/>
      <c r="G31" s="12"/>
      <c r="H31" s="65"/>
      <c r="I31" s="14"/>
    </row>
    <row r="32" spans="1:9" ht="14.25" thickBot="1">
      <c r="A32" s="6">
        <v>10</v>
      </c>
      <c r="B32" s="7" t="s">
        <v>40</v>
      </c>
      <c r="C32" s="7"/>
      <c r="D32" s="7"/>
      <c r="E32" s="8" t="s">
        <v>75</v>
      </c>
      <c r="F32" s="9">
        <v>10</v>
      </c>
      <c r="G32" s="11" t="s">
        <v>26</v>
      </c>
      <c r="H32" s="64"/>
      <c r="I32" s="13">
        <f t="shared" ref="I32" si="8">F32*H32</f>
        <v>0</v>
      </c>
    </row>
    <row r="33" spans="1:9" ht="13.5" customHeight="1" thickBot="1">
      <c r="A33" s="6"/>
      <c r="B33" s="7"/>
      <c r="C33" s="7"/>
      <c r="D33" s="7"/>
      <c r="E33" s="8"/>
      <c r="F33" s="10"/>
      <c r="G33" s="12"/>
      <c r="H33" s="65"/>
      <c r="I33" s="14"/>
    </row>
    <row r="34" spans="1:9" ht="14.25" thickBot="1">
      <c r="A34" s="6">
        <v>11</v>
      </c>
      <c r="B34" s="7" t="s">
        <v>40</v>
      </c>
      <c r="C34" s="7"/>
      <c r="D34" s="7"/>
      <c r="E34" s="8" t="s">
        <v>41</v>
      </c>
      <c r="F34" s="9">
        <v>10</v>
      </c>
      <c r="G34" s="11" t="s">
        <v>26</v>
      </c>
      <c r="H34" s="64"/>
      <c r="I34" s="13">
        <f t="shared" ref="I34" si="9">F34*H34</f>
        <v>0</v>
      </c>
    </row>
    <row r="35" spans="1:9" ht="13.5" customHeight="1" thickBot="1">
      <c r="A35" s="6"/>
      <c r="B35" s="7"/>
      <c r="C35" s="7"/>
      <c r="D35" s="7"/>
      <c r="E35" s="8"/>
      <c r="F35" s="10"/>
      <c r="G35" s="12"/>
      <c r="H35" s="65"/>
      <c r="I35" s="14"/>
    </row>
    <row r="36" spans="1:9" ht="14.25" thickBot="1">
      <c r="A36" s="6">
        <v>12</v>
      </c>
      <c r="B36" s="7" t="s">
        <v>40</v>
      </c>
      <c r="C36" s="7"/>
      <c r="D36" s="7"/>
      <c r="E36" s="8" t="s">
        <v>109</v>
      </c>
      <c r="F36" s="9">
        <v>10</v>
      </c>
      <c r="G36" s="11" t="s">
        <v>26</v>
      </c>
      <c r="H36" s="64"/>
      <c r="I36" s="13">
        <f t="shared" ref="I36" si="10">F36*H36</f>
        <v>0</v>
      </c>
    </row>
    <row r="37" spans="1:9" ht="13.5" customHeight="1" thickBot="1">
      <c r="A37" s="6"/>
      <c r="B37" s="7"/>
      <c r="C37" s="7"/>
      <c r="D37" s="7"/>
      <c r="E37" s="8"/>
      <c r="F37" s="10"/>
      <c r="G37" s="12"/>
      <c r="H37" s="65"/>
      <c r="I37" s="14"/>
    </row>
    <row r="38" spans="1:9" ht="14.25" thickBot="1">
      <c r="A38" s="6">
        <v>13</v>
      </c>
      <c r="B38" s="7" t="s">
        <v>40</v>
      </c>
      <c r="C38" s="7"/>
      <c r="D38" s="7"/>
      <c r="E38" s="8" t="s">
        <v>76</v>
      </c>
      <c r="F38" s="9">
        <v>10</v>
      </c>
      <c r="G38" s="11" t="s">
        <v>26</v>
      </c>
      <c r="H38" s="64"/>
      <c r="I38" s="13">
        <f t="shared" ref="I38" si="11">F38*H38</f>
        <v>0</v>
      </c>
    </row>
    <row r="39" spans="1:9" ht="13.5" customHeight="1" thickBot="1">
      <c r="A39" s="6"/>
      <c r="B39" s="7"/>
      <c r="C39" s="7"/>
      <c r="D39" s="7"/>
      <c r="E39" s="8"/>
      <c r="F39" s="10"/>
      <c r="G39" s="12"/>
      <c r="H39" s="65"/>
      <c r="I39" s="14"/>
    </row>
    <row r="40" spans="1:9" ht="14.25" thickBot="1">
      <c r="A40" s="6">
        <v>14</v>
      </c>
      <c r="B40" s="7" t="s">
        <v>40</v>
      </c>
      <c r="C40" s="7"/>
      <c r="D40" s="7"/>
      <c r="E40" s="8" t="s">
        <v>79</v>
      </c>
      <c r="F40" s="9">
        <v>10</v>
      </c>
      <c r="G40" s="11" t="s">
        <v>135</v>
      </c>
      <c r="H40" s="64"/>
      <c r="I40" s="13">
        <f t="shared" ref="I40" si="12">F40*H40</f>
        <v>0</v>
      </c>
    </row>
    <row r="41" spans="1:9" ht="13.5" customHeight="1" thickBot="1">
      <c r="A41" s="6"/>
      <c r="B41" s="7"/>
      <c r="C41" s="7"/>
      <c r="D41" s="7"/>
      <c r="E41" s="8"/>
      <c r="F41" s="10"/>
      <c r="G41" s="12"/>
      <c r="H41" s="65"/>
      <c r="I41" s="14"/>
    </row>
    <row r="42" spans="1:9" ht="14.25" thickBot="1">
      <c r="A42" s="6">
        <v>15</v>
      </c>
      <c r="B42" s="7" t="s">
        <v>40</v>
      </c>
      <c r="C42" s="7"/>
      <c r="D42" s="7"/>
      <c r="E42" s="8" t="s">
        <v>80</v>
      </c>
      <c r="F42" s="9">
        <v>10</v>
      </c>
      <c r="G42" s="11" t="s">
        <v>135</v>
      </c>
      <c r="H42" s="64"/>
      <c r="I42" s="13">
        <f t="shared" ref="I42" si="13">F42*H42</f>
        <v>0</v>
      </c>
    </row>
    <row r="43" spans="1:9" ht="13.5" customHeight="1" thickBot="1">
      <c r="A43" s="6"/>
      <c r="B43" s="7"/>
      <c r="C43" s="7"/>
      <c r="D43" s="7"/>
      <c r="E43" s="8"/>
      <c r="F43" s="10"/>
      <c r="G43" s="12"/>
      <c r="H43" s="65"/>
      <c r="I43" s="14"/>
    </row>
    <row r="44" spans="1:9" ht="13.5" customHeight="1" thickBot="1">
      <c r="A44" s="6">
        <v>16</v>
      </c>
      <c r="B44" s="7" t="s">
        <v>132</v>
      </c>
      <c r="C44" s="7"/>
      <c r="D44" s="7"/>
      <c r="E44" s="8" t="s">
        <v>133</v>
      </c>
      <c r="F44" s="9">
        <v>10</v>
      </c>
      <c r="G44" s="11" t="s">
        <v>135</v>
      </c>
      <c r="H44" s="64"/>
      <c r="I44" s="13">
        <f t="shared" ref="I44" si="14">F44*H44</f>
        <v>0</v>
      </c>
    </row>
    <row r="45" spans="1:9" ht="13.5" customHeight="1" thickBot="1">
      <c r="A45" s="6"/>
      <c r="B45" s="7"/>
      <c r="C45" s="7"/>
      <c r="D45" s="7"/>
      <c r="E45" s="8"/>
      <c r="F45" s="10"/>
      <c r="G45" s="12"/>
      <c r="H45" s="65"/>
      <c r="I45" s="14"/>
    </row>
    <row r="46" spans="1:9" ht="13.5" customHeight="1" thickBot="1">
      <c r="A46" s="6">
        <v>17</v>
      </c>
      <c r="B46" s="7" t="s">
        <v>132</v>
      </c>
      <c r="C46" s="7"/>
      <c r="D46" s="7"/>
      <c r="E46" s="8" t="s">
        <v>134</v>
      </c>
      <c r="F46" s="9">
        <v>10</v>
      </c>
      <c r="G46" s="11" t="s">
        <v>135</v>
      </c>
      <c r="H46" s="64"/>
      <c r="I46" s="13">
        <f t="shared" ref="I46" si="15">F46*H46</f>
        <v>0</v>
      </c>
    </row>
    <row r="47" spans="1:9" ht="13.5" customHeight="1" thickBot="1">
      <c r="A47" s="6"/>
      <c r="B47" s="7"/>
      <c r="C47" s="7"/>
      <c r="D47" s="7"/>
      <c r="E47" s="8"/>
      <c r="F47" s="10"/>
      <c r="G47" s="12"/>
      <c r="H47" s="65"/>
      <c r="I47" s="14"/>
    </row>
    <row r="48" spans="1:9" ht="14.25" thickBot="1">
      <c r="A48" s="6">
        <v>18</v>
      </c>
      <c r="B48" s="7" t="s">
        <v>84</v>
      </c>
      <c r="C48" s="7"/>
      <c r="D48" s="7"/>
      <c r="E48" s="8" t="s">
        <v>83</v>
      </c>
      <c r="F48" s="9">
        <v>40</v>
      </c>
      <c r="G48" s="11" t="s">
        <v>2</v>
      </c>
      <c r="H48" s="64"/>
      <c r="I48" s="13">
        <f t="shared" ref="I48" si="16">F48*H48</f>
        <v>0</v>
      </c>
    </row>
    <row r="49" spans="1:9" ht="13.5" customHeight="1" thickBot="1">
      <c r="A49" s="6"/>
      <c r="B49" s="7"/>
      <c r="C49" s="7"/>
      <c r="D49" s="7"/>
      <c r="E49" s="8"/>
      <c r="F49" s="10"/>
      <c r="G49" s="12"/>
      <c r="H49" s="65"/>
      <c r="I49" s="14"/>
    </row>
    <row r="50" spans="1:9" ht="14.25" thickBot="1">
      <c r="A50" s="6">
        <v>19</v>
      </c>
      <c r="B50" s="7" t="s">
        <v>86</v>
      </c>
      <c r="C50" s="7"/>
      <c r="D50" s="7"/>
      <c r="E50" s="8" t="s">
        <v>85</v>
      </c>
      <c r="F50" s="9">
        <v>20</v>
      </c>
      <c r="G50" s="11" t="s">
        <v>2</v>
      </c>
      <c r="H50" s="64"/>
      <c r="I50" s="13">
        <f t="shared" ref="I50" si="17">F50*H50</f>
        <v>0</v>
      </c>
    </row>
    <row r="51" spans="1:9" ht="13.5" customHeight="1" thickBot="1">
      <c r="A51" s="6"/>
      <c r="B51" s="7"/>
      <c r="C51" s="7"/>
      <c r="D51" s="7"/>
      <c r="E51" s="8"/>
      <c r="F51" s="10"/>
      <c r="G51" s="12"/>
      <c r="H51" s="65"/>
      <c r="I51" s="14"/>
    </row>
    <row r="52" spans="1:9" ht="14.25" thickBot="1">
      <c r="A52" s="6">
        <v>20</v>
      </c>
      <c r="B52" s="7" t="s">
        <v>3</v>
      </c>
      <c r="C52" s="7"/>
      <c r="D52" s="7"/>
      <c r="E52" s="8" t="s">
        <v>4</v>
      </c>
      <c r="F52" s="9">
        <v>10</v>
      </c>
      <c r="G52" s="11" t="s">
        <v>2</v>
      </c>
      <c r="H52" s="64"/>
      <c r="I52" s="13">
        <f t="shared" ref="I52" si="18">F52*H52</f>
        <v>0</v>
      </c>
    </row>
    <row r="53" spans="1:9" ht="13.5" customHeight="1" thickBot="1">
      <c r="A53" s="6"/>
      <c r="B53" s="7"/>
      <c r="C53" s="7"/>
      <c r="D53" s="7"/>
      <c r="E53" s="8"/>
      <c r="F53" s="10"/>
      <c r="G53" s="12"/>
      <c r="H53" s="65"/>
      <c r="I53" s="14"/>
    </row>
    <row r="54" spans="1:9" ht="14.25" thickBot="1">
      <c r="A54" s="6">
        <v>21</v>
      </c>
      <c r="B54" s="7" t="s">
        <v>3</v>
      </c>
      <c r="C54" s="7"/>
      <c r="D54" s="7"/>
      <c r="E54" s="8" t="s">
        <v>5</v>
      </c>
      <c r="F54" s="9">
        <v>10</v>
      </c>
      <c r="G54" s="11" t="s">
        <v>2</v>
      </c>
      <c r="H54" s="64"/>
      <c r="I54" s="13">
        <f t="shared" ref="I54" si="19">F54*H54</f>
        <v>0</v>
      </c>
    </row>
    <row r="55" spans="1:9" ht="13.5" customHeight="1" thickBot="1">
      <c r="A55" s="6"/>
      <c r="B55" s="7"/>
      <c r="C55" s="7"/>
      <c r="D55" s="7"/>
      <c r="E55" s="8"/>
      <c r="F55" s="10"/>
      <c r="G55" s="12"/>
      <c r="H55" s="65"/>
      <c r="I55" s="14"/>
    </row>
    <row r="56" spans="1:9" ht="14.25" thickBot="1">
      <c r="A56" s="6">
        <v>22</v>
      </c>
      <c r="B56" s="7" t="s">
        <v>3</v>
      </c>
      <c r="C56" s="7"/>
      <c r="D56" s="7"/>
      <c r="E56" s="8" t="s">
        <v>6</v>
      </c>
      <c r="F56" s="9">
        <v>10</v>
      </c>
      <c r="G56" s="11" t="s">
        <v>2</v>
      </c>
      <c r="H56" s="64"/>
      <c r="I56" s="13">
        <f t="shared" ref="I56" si="20">F56*H56</f>
        <v>0</v>
      </c>
    </row>
    <row r="57" spans="1:9" ht="13.5" customHeight="1" thickBot="1">
      <c r="A57" s="6"/>
      <c r="B57" s="7"/>
      <c r="C57" s="7"/>
      <c r="D57" s="7"/>
      <c r="E57" s="8"/>
      <c r="F57" s="10"/>
      <c r="G57" s="12"/>
      <c r="H57" s="65"/>
      <c r="I57" s="14"/>
    </row>
    <row r="58" spans="1:9" ht="14.25" thickBot="1">
      <c r="A58" s="6">
        <v>23</v>
      </c>
      <c r="B58" s="7" t="s">
        <v>118</v>
      </c>
      <c r="C58" s="7"/>
      <c r="D58" s="7"/>
      <c r="E58" s="8" t="s">
        <v>7</v>
      </c>
      <c r="F58" s="9">
        <v>10</v>
      </c>
      <c r="G58" s="11" t="s">
        <v>2</v>
      </c>
      <c r="H58" s="64"/>
      <c r="I58" s="13">
        <f t="shared" ref="I58" si="21">F58*H58</f>
        <v>0</v>
      </c>
    </row>
    <row r="59" spans="1:9" ht="13.5" customHeight="1" thickBot="1">
      <c r="A59" s="6"/>
      <c r="B59" s="7"/>
      <c r="C59" s="7"/>
      <c r="D59" s="7"/>
      <c r="E59" s="8"/>
      <c r="F59" s="10"/>
      <c r="G59" s="12"/>
      <c r="H59" s="65"/>
      <c r="I59" s="14"/>
    </row>
    <row r="60" spans="1:9" ht="14.25" thickBot="1">
      <c r="A60" s="6">
        <v>24</v>
      </c>
      <c r="B60" s="7" t="s">
        <v>87</v>
      </c>
      <c r="C60" s="7"/>
      <c r="D60" s="7"/>
      <c r="E60" s="8" t="s">
        <v>65</v>
      </c>
      <c r="F60" s="9">
        <v>30</v>
      </c>
      <c r="G60" s="11" t="s">
        <v>2</v>
      </c>
      <c r="H60" s="64"/>
      <c r="I60" s="13">
        <f t="shared" ref="I60" si="22">F60*H60</f>
        <v>0</v>
      </c>
    </row>
    <row r="61" spans="1:9" ht="14.25" customHeight="1" thickBot="1">
      <c r="A61" s="6"/>
      <c r="B61" s="7"/>
      <c r="C61" s="7"/>
      <c r="D61" s="7"/>
      <c r="E61" s="8"/>
      <c r="F61" s="10"/>
      <c r="G61" s="12"/>
      <c r="H61" s="65"/>
      <c r="I61" s="14"/>
    </row>
    <row r="62" spans="1:9" ht="14.25" thickBot="1">
      <c r="A62" s="6">
        <v>25</v>
      </c>
      <c r="B62" s="7" t="s">
        <v>88</v>
      </c>
      <c r="C62" s="7"/>
      <c r="D62" s="7"/>
      <c r="E62" s="8" t="s">
        <v>65</v>
      </c>
      <c r="F62" s="9">
        <v>30</v>
      </c>
      <c r="G62" s="11" t="s">
        <v>2</v>
      </c>
      <c r="H62" s="64"/>
      <c r="I62" s="13">
        <f t="shared" ref="I62" si="23">F62*H62</f>
        <v>0</v>
      </c>
    </row>
    <row r="63" spans="1:9" ht="14.25" customHeight="1" thickBot="1">
      <c r="A63" s="6"/>
      <c r="B63" s="7"/>
      <c r="C63" s="7"/>
      <c r="D63" s="7"/>
      <c r="E63" s="8"/>
      <c r="F63" s="10"/>
      <c r="G63" s="12"/>
      <c r="H63" s="65"/>
      <c r="I63" s="14"/>
    </row>
    <row r="64" spans="1:9" ht="14.25" thickBot="1">
      <c r="A64" s="6">
        <v>26</v>
      </c>
      <c r="B64" s="7" t="s">
        <v>90</v>
      </c>
      <c r="C64" s="7"/>
      <c r="D64" s="7"/>
      <c r="E64" s="8" t="s">
        <v>91</v>
      </c>
      <c r="F64" s="9">
        <v>20</v>
      </c>
      <c r="G64" s="11" t="s">
        <v>2</v>
      </c>
      <c r="H64" s="64"/>
      <c r="I64" s="13">
        <f t="shared" ref="I64" si="24">F64*H64</f>
        <v>0</v>
      </c>
    </row>
    <row r="65" spans="1:9" ht="14.25" thickBot="1">
      <c r="A65" s="6"/>
      <c r="B65" s="7"/>
      <c r="C65" s="7"/>
      <c r="D65" s="7"/>
      <c r="E65" s="8"/>
      <c r="F65" s="10"/>
      <c r="G65" s="12"/>
      <c r="H65" s="65"/>
      <c r="I65" s="14"/>
    </row>
    <row r="66" spans="1:9" ht="14.25" thickBot="1">
      <c r="A66" s="6">
        <v>27</v>
      </c>
      <c r="B66" s="7" t="s">
        <v>89</v>
      </c>
      <c r="C66" s="7"/>
      <c r="D66" s="7"/>
      <c r="E66" s="8" t="s">
        <v>91</v>
      </c>
      <c r="F66" s="9">
        <v>10</v>
      </c>
      <c r="G66" s="11" t="s">
        <v>2</v>
      </c>
      <c r="H66" s="64"/>
      <c r="I66" s="13">
        <f t="shared" ref="I66" si="25">F66*H66</f>
        <v>0</v>
      </c>
    </row>
    <row r="67" spans="1:9" ht="14.25" thickBot="1">
      <c r="A67" s="6"/>
      <c r="B67" s="7"/>
      <c r="C67" s="7"/>
      <c r="D67" s="7"/>
      <c r="E67" s="8"/>
      <c r="F67" s="10"/>
      <c r="G67" s="12"/>
      <c r="H67" s="65"/>
      <c r="I67" s="14"/>
    </row>
    <row r="68" spans="1:9" ht="14.25" customHeight="1" thickBot="1">
      <c r="A68" s="6">
        <v>28</v>
      </c>
      <c r="B68" s="7" t="s">
        <v>136</v>
      </c>
      <c r="C68" s="7"/>
      <c r="D68" s="7"/>
      <c r="E68" s="8" t="s">
        <v>137</v>
      </c>
      <c r="F68" s="9">
        <v>10</v>
      </c>
      <c r="G68" s="11" t="s">
        <v>2</v>
      </c>
      <c r="H68" s="64"/>
      <c r="I68" s="13">
        <f t="shared" ref="I68" si="26">F68*H68</f>
        <v>0</v>
      </c>
    </row>
    <row r="69" spans="1:9" ht="14.25" thickBot="1">
      <c r="A69" s="6"/>
      <c r="B69" s="7"/>
      <c r="C69" s="7"/>
      <c r="D69" s="7"/>
      <c r="E69" s="8"/>
      <c r="F69" s="10"/>
      <c r="G69" s="12"/>
      <c r="H69" s="65"/>
      <c r="I69" s="14"/>
    </row>
    <row r="70" spans="1:9" ht="13.5" customHeight="1" thickBot="1">
      <c r="A70" s="6">
        <v>29</v>
      </c>
      <c r="B70" s="7" t="s">
        <v>145</v>
      </c>
      <c r="C70" s="7"/>
      <c r="D70" s="7"/>
      <c r="E70" s="8" t="s">
        <v>137</v>
      </c>
      <c r="F70" s="9">
        <v>10</v>
      </c>
      <c r="G70" s="11" t="s">
        <v>138</v>
      </c>
      <c r="H70" s="64"/>
      <c r="I70" s="13">
        <f t="shared" ref="I70" si="27">F70*H70</f>
        <v>0</v>
      </c>
    </row>
    <row r="71" spans="1:9" ht="13.5" customHeight="1" thickBot="1">
      <c r="A71" s="6"/>
      <c r="B71" s="7"/>
      <c r="C71" s="7"/>
      <c r="D71" s="7"/>
      <c r="E71" s="8"/>
      <c r="F71" s="10"/>
      <c r="G71" s="12"/>
      <c r="H71" s="65"/>
      <c r="I71" s="14"/>
    </row>
    <row r="72" spans="1:9" ht="14.25" thickBot="1">
      <c r="A72" s="6">
        <v>30</v>
      </c>
      <c r="B72" s="7" t="s">
        <v>50</v>
      </c>
      <c r="C72" s="7"/>
      <c r="D72" s="7"/>
      <c r="E72" s="8" t="s">
        <v>110</v>
      </c>
      <c r="F72" s="9">
        <v>10</v>
      </c>
      <c r="G72" s="11" t="s">
        <v>8</v>
      </c>
      <c r="H72" s="64"/>
      <c r="I72" s="13">
        <f t="shared" ref="I72" si="28">F72*H72</f>
        <v>0</v>
      </c>
    </row>
    <row r="73" spans="1:9" ht="13.5" customHeight="1" thickBot="1">
      <c r="A73" s="6"/>
      <c r="B73" s="7"/>
      <c r="C73" s="7"/>
      <c r="D73" s="7"/>
      <c r="E73" s="8"/>
      <c r="F73" s="10"/>
      <c r="G73" s="12"/>
      <c r="H73" s="65"/>
      <c r="I73" s="14"/>
    </row>
    <row r="74" spans="1:9" ht="14.25" thickBot="1">
      <c r="A74" s="6">
        <v>31</v>
      </c>
      <c r="B74" s="7" t="s">
        <v>9</v>
      </c>
      <c r="C74" s="7"/>
      <c r="D74" s="7"/>
      <c r="E74" s="8" t="s">
        <v>110</v>
      </c>
      <c r="F74" s="9">
        <v>10</v>
      </c>
      <c r="G74" s="11" t="s">
        <v>8</v>
      </c>
      <c r="H74" s="64"/>
      <c r="I74" s="13">
        <f t="shared" ref="I74" si="29">F74*H74</f>
        <v>0</v>
      </c>
    </row>
    <row r="75" spans="1:9" ht="13.5" customHeight="1" thickBot="1">
      <c r="A75" s="6"/>
      <c r="B75" s="7"/>
      <c r="C75" s="7"/>
      <c r="D75" s="7"/>
      <c r="E75" s="8"/>
      <c r="F75" s="10"/>
      <c r="G75" s="12"/>
      <c r="H75" s="65"/>
      <c r="I75" s="14"/>
    </row>
    <row r="76" spans="1:9" ht="14.25" thickBot="1">
      <c r="A76" s="6">
        <v>32</v>
      </c>
      <c r="B76" s="7" t="s">
        <v>51</v>
      </c>
      <c r="C76" s="7"/>
      <c r="D76" s="7"/>
      <c r="E76" s="8" t="s">
        <v>110</v>
      </c>
      <c r="F76" s="9">
        <v>10</v>
      </c>
      <c r="G76" s="11" t="s">
        <v>8</v>
      </c>
      <c r="H76" s="64"/>
      <c r="I76" s="13">
        <f t="shared" ref="I76" si="30">F76*H76</f>
        <v>0</v>
      </c>
    </row>
    <row r="77" spans="1:9" ht="14.25" customHeight="1" thickBot="1">
      <c r="A77" s="6"/>
      <c r="B77" s="7"/>
      <c r="C77" s="7"/>
      <c r="D77" s="7"/>
      <c r="E77" s="8"/>
      <c r="F77" s="10"/>
      <c r="G77" s="12"/>
      <c r="H77" s="65"/>
      <c r="I77" s="14"/>
    </row>
    <row r="78" spans="1:9" ht="14.25" thickBot="1">
      <c r="A78" s="6">
        <v>33</v>
      </c>
      <c r="B78" s="7" t="s">
        <v>127</v>
      </c>
      <c r="C78" s="7"/>
      <c r="D78" s="7"/>
      <c r="E78" s="8" t="s">
        <v>125</v>
      </c>
      <c r="F78" s="9">
        <v>2</v>
      </c>
      <c r="G78" s="11" t="s">
        <v>8</v>
      </c>
      <c r="H78" s="64"/>
      <c r="I78" s="13">
        <f t="shared" ref="I78" si="31">F78*H78</f>
        <v>0</v>
      </c>
    </row>
    <row r="79" spans="1:9" ht="14.25" customHeight="1" thickBot="1">
      <c r="A79" s="6"/>
      <c r="B79" s="7"/>
      <c r="C79" s="7"/>
      <c r="D79" s="7"/>
      <c r="E79" s="8"/>
      <c r="F79" s="10"/>
      <c r="G79" s="12"/>
      <c r="H79" s="65"/>
      <c r="I79" s="14"/>
    </row>
    <row r="80" spans="1:9" ht="14.25" thickBot="1">
      <c r="A80" s="6">
        <v>34</v>
      </c>
      <c r="B80" s="7" t="s">
        <v>10</v>
      </c>
      <c r="C80" s="7"/>
      <c r="D80" s="7"/>
      <c r="E80" s="8" t="s">
        <v>102</v>
      </c>
      <c r="F80" s="9">
        <v>10</v>
      </c>
      <c r="G80" s="11" t="s">
        <v>11</v>
      </c>
      <c r="H80" s="64"/>
      <c r="I80" s="13">
        <f t="shared" ref="I80" si="32">F80*H80</f>
        <v>0</v>
      </c>
    </row>
    <row r="81" spans="1:9" ht="14.25" customHeight="1" thickBot="1">
      <c r="A81" s="6"/>
      <c r="B81" s="7"/>
      <c r="C81" s="7"/>
      <c r="D81" s="7"/>
      <c r="E81" s="8"/>
      <c r="F81" s="10"/>
      <c r="G81" s="12"/>
      <c r="H81" s="65"/>
      <c r="I81" s="14"/>
    </row>
    <row r="82" spans="1:9" ht="14.25" thickBot="1">
      <c r="A82" s="6">
        <v>35</v>
      </c>
      <c r="B82" s="7" t="s">
        <v>10</v>
      </c>
      <c r="C82" s="7"/>
      <c r="D82" s="7"/>
      <c r="E82" s="8" t="s">
        <v>103</v>
      </c>
      <c r="F82" s="9">
        <v>5</v>
      </c>
      <c r="G82" s="11" t="s">
        <v>11</v>
      </c>
      <c r="H82" s="64"/>
      <c r="I82" s="13">
        <f t="shared" ref="I82" si="33">F82*H82</f>
        <v>0</v>
      </c>
    </row>
    <row r="83" spans="1:9" ht="14.25" customHeight="1" thickBot="1">
      <c r="A83" s="6"/>
      <c r="B83" s="7"/>
      <c r="C83" s="7"/>
      <c r="D83" s="7"/>
      <c r="E83" s="8"/>
      <c r="F83" s="10"/>
      <c r="G83" s="12"/>
      <c r="H83" s="65"/>
      <c r="I83" s="14"/>
    </row>
    <row r="84" spans="1:9" ht="14.25" thickBot="1">
      <c r="A84" s="6">
        <v>36</v>
      </c>
      <c r="B84" s="7" t="s">
        <v>10</v>
      </c>
      <c r="C84" s="7"/>
      <c r="D84" s="7"/>
      <c r="E84" s="8" t="s">
        <v>104</v>
      </c>
      <c r="F84" s="9">
        <v>5</v>
      </c>
      <c r="G84" s="11" t="s">
        <v>11</v>
      </c>
      <c r="H84" s="64"/>
      <c r="I84" s="13">
        <f t="shared" ref="I84" si="34">F84*H84</f>
        <v>0</v>
      </c>
    </row>
    <row r="85" spans="1:9" ht="13.5" customHeight="1" thickBot="1">
      <c r="A85" s="6"/>
      <c r="B85" s="7"/>
      <c r="C85" s="7"/>
      <c r="D85" s="7"/>
      <c r="E85" s="8"/>
      <c r="F85" s="10"/>
      <c r="G85" s="12"/>
      <c r="H85" s="65"/>
      <c r="I85" s="14"/>
    </row>
    <row r="86" spans="1:9" ht="14.25" thickBot="1">
      <c r="A86" s="6">
        <v>37</v>
      </c>
      <c r="B86" s="7" t="s">
        <v>10</v>
      </c>
      <c r="C86" s="7"/>
      <c r="D86" s="7"/>
      <c r="E86" s="8" t="s">
        <v>105</v>
      </c>
      <c r="F86" s="9">
        <v>5</v>
      </c>
      <c r="G86" s="11" t="s">
        <v>11</v>
      </c>
      <c r="H86" s="64"/>
      <c r="I86" s="13">
        <f t="shared" ref="I86" si="35">F86*H86</f>
        <v>0</v>
      </c>
    </row>
    <row r="87" spans="1:9" ht="13.5" customHeight="1" thickBot="1">
      <c r="A87" s="6"/>
      <c r="B87" s="7"/>
      <c r="C87" s="7"/>
      <c r="D87" s="7"/>
      <c r="E87" s="8"/>
      <c r="F87" s="10"/>
      <c r="G87" s="12"/>
      <c r="H87" s="65"/>
      <c r="I87" s="14"/>
    </row>
    <row r="88" spans="1:9" ht="14.25" thickBot="1">
      <c r="A88" s="6">
        <v>38</v>
      </c>
      <c r="B88" s="7" t="s">
        <v>49</v>
      </c>
      <c r="C88" s="7"/>
      <c r="D88" s="7"/>
      <c r="E88" s="8" t="s">
        <v>106</v>
      </c>
      <c r="F88" s="9">
        <v>2</v>
      </c>
      <c r="G88" s="11" t="s">
        <v>8</v>
      </c>
      <c r="H88" s="64"/>
      <c r="I88" s="13">
        <f t="shared" ref="I88" si="36">F88*H88</f>
        <v>0</v>
      </c>
    </row>
    <row r="89" spans="1:9" ht="13.5" customHeight="1" thickBot="1">
      <c r="A89" s="6"/>
      <c r="B89" s="7"/>
      <c r="C89" s="7"/>
      <c r="D89" s="7"/>
      <c r="E89" s="8"/>
      <c r="F89" s="10"/>
      <c r="G89" s="12"/>
      <c r="H89" s="65"/>
      <c r="I89" s="14"/>
    </row>
    <row r="90" spans="1:9" ht="14.25" thickBot="1">
      <c r="A90" s="6">
        <v>39</v>
      </c>
      <c r="B90" s="7" t="s">
        <v>49</v>
      </c>
      <c r="C90" s="7"/>
      <c r="D90" s="7"/>
      <c r="E90" s="8" t="s">
        <v>107</v>
      </c>
      <c r="F90" s="9">
        <v>2</v>
      </c>
      <c r="G90" s="11" t="s">
        <v>8</v>
      </c>
      <c r="H90" s="64"/>
      <c r="I90" s="13">
        <f t="shared" ref="I90" si="37">F90*H90</f>
        <v>0</v>
      </c>
    </row>
    <row r="91" spans="1:9" ht="13.5" customHeight="1" thickBot="1">
      <c r="A91" s="6"/>
      <c r="B91" s="7"/>
      <c r="C91" s="7"/>
      <c r="D91" s="7"/>
      <c r="E91" s="8"/>
      <c r="F91" s="10"/>
      <c r="G91" s="12"/>
      <c r="H91" s="65"/>
      <c r="I91" s="14"/>
    </row>
    <row r="92" spans="1:9" ht="14.25" thickBot="1">
      <c r="A92" s="6">
        <v>40</v>
      </c>
      <c r="B92" s="7" t="s">
        <v>77</v>
      </c>
      <c r="C92" s="7"/>
      <c r="D92" s="7"/>
      <c r="E92" s="8" t="s">
        <v>61</v>
      </c>
      <c r="F92" s="9">
        <v>2</v>
      </c>
      <c r="G92" s="11" t="s">
        <v>8</v>
      </c>
      <c r="H92" s="64"/>
      <c r="I92" s="13">
        <f t="shared" ref="I92" si="38">F92*H92</f>
        <v>0</v>
      </c>
    </row>
    <row r="93" spans="1:9" ht="13.5" customHeight="1" thickBot="1">
      <c r="A93" s="6"/>
      <c r="B93" s="7"/>
      <c r="C93" s="7"/>
      <c r="D93" s="7"/>
      <c r="E93" s="8"/>
      <c r="F93" s="10"/>
      <c r="G93" s="12"/>
      <c r="H93" s="65"/>
      <c r="I93" s="14"/>
    </row>
    <row r="94" spans="1:9" ht="14.25" thickBot="1">
      <c r="A94" s="6">
        <v>41</v>
      </c>
      <c r="B94" s="7" t="s">
        <v>78</v>
      </c>
      <c r="C94" s="7"/>
      <c r="D94" s="7"/>
      <c r="E94" s="8"/>
      <c r="F94" s="9">
        <v>10</v>
      </c>
      <c r="G94" s="11" t="s">
        <v>12</v>
      </c>
      <c r="H94" s="64"/>
      <c r="I94" s="13">
        <f t="shared" ref="I94" si="39">F94*H94</f>
        <v>0</v>
      </c>
    </row>
    <row r="95" spans="1:9" ht="13.5" customHeight="1" thickBot="1">
      <c r="A95" s="6"/>
      <c r="B95" s="7"/>
      <c r="C95" s="7"/>
      <c r="D95" s="7"/>
      <c r="E95" s="8"/>
      <c r="F95" s="10"/>
      <c r="G95" s="12"/>
      <c r="H95" s="65"/>
      <c r="I95" s="14"/>
    </row>
    <row r="96" spans="1:9" ht="14.25" thickBot="1">
      <c r="A96" s="6">
        <v>42</v>
      </c>
      <c r="B96" s="7" t="s">
        <v>64</v>
      </c>
      <c r="C96" s="7"/>
      <c r="D96" s="7"/>
      <c r="E96" s="8" t="s">
        <v>13</v>
      </c>
      <c r="F96" s="9">
        <v>10</v>
      </c>
      <c r="G96" s="11" t="s">
        <v>14</v>
      </c>
      <c r="H96" s="64"/>
      <c r="I96" s="13">
        <f t="shared" ref="I96" si="40">F96*H96</f>
        <v>0</v>
      </c>
    </row>
    <row r="97" spans="1:9" ht="13.5" customHeight="1" thickBot="1">
      <c r="A97" s="6"/>
      <c r="B97" s="7"/>
      <c r="C97" s="7"/>
      <c r="D97" s="7"/>
      <c r="E97" s="8"/>
      <c r="F97" s="10"/>
      <c r="G97" s="12"/>
      <c r="H97" s="65"/>
      <c r="I97" s="14"/>
    </row>
    <row r="98" spans="1:9" ht="14.25" thickBot="1">
      <c r="A98" s="6">
        <v>43</v>
      </c>
      <c r="B98" s="7" t="s">
        <v>15</v>
      </c>
      <c r="C98" s="7"/>
      <c r="D98" s="7"/>
      <c r="E98" s="8"/>
      <c r="F98" s="9">
        <v>10</v>
      </c>
      <c r="G98" s="11" t="s">
        <v>16</v>
      </c>
      <c r="H98" s="64"/>
      <c r="I98" s="13">
        <f t="shared" ref="I98" si="41">F98*H98</f>
        <v>0</v>
      </c>
    </row>
    <row r="99" spans="1:9" ht="13.5" customHeight="1" thickBot="1">
      <c r="A99" s="6"/>
      <c r="B99" s="7"/>
      <c r="C99" s="7"/>
      <c r="D99" s="7"/>
      <c r="E99" s="8"/>
      <c r="F99" s="10"/>
      <c r="G99" s="12"/>
      <c r="H99" s="65"/>
      <c r="I99" s="14"/>
    </row>
    <row r="100" spans="1:9" ht="14.25" thickBot="1">
      <c r="A100" s="6">
        <v>44</v>
      </c>
      <c r="B100" s="7" t="s">
        <v>17</v>
      </c>
      <c r="C100" s="7"/>
      <c r="D100" s="7"/>
      <c r="E100" s="8" t="s">
        <v>18</v>
      </c>
      <c r="F100" s="9">
        <v>10</v>
      </c>
      <c r="G100" s="11" t="s">
        <v>11</v>
      </c>
      <c r="H100" s="64"/>
      <c r="I100" s="13">
        <f t="shared" ref="I100" si="42">F100*H100</f>
        <v>0</v>
      </c>
    </row>
    <row r="101" spans="1:9" ht="13.5" customHeight="1" thickBot="1">
      <c r="A101" s="6"/>
      <c r="B101" s="7"/>
      <c r="C101" s="7"/>
      <c r="D101" s="7"/>
      <c r="E101" s="8"/>
      <c r="F101" s="10"/>
      <c r="G101" s="12"/>
      <c r="H101" s="65"/>
      <c r="I101" s="14"/>
    </row>
    <row r="102" spans="1:9" ht="14.25" thickBot="1">
      <c r="A102" s="6">
        <v>45</v>
      </c>
      <c r="B102" s="7" t="s">
        <v>119</v>
      </c>
      <c r="C102" s="7"/>
      <c r="D102" s="7"/>
      <c r="E102" s="8" t="s">
        <v>52</v>
      </c>
      <c r="F102" s="9">
        <v>40</v>
      </c>
      <c r="G102" s="11" t="s">
        <v>19</v>
      </c>
      <c r="H102" s="64"/>
      <c r="I102" s="13">
        <f t="shared" ref="I102" si="43">F102*H102</f>
        <v>0</v>
      </c>
    </row>
    <row r="103" spans="1:9" ht="13.5" customHeight="1" thickBot="1">
      <c r="A103" s="6"/>
      <c r="B103" s="7"/>
      <c r="C103" s="7"/>
      <c r="D103" s="7"/>
      <c r="E103" s="8"/>
      <c r="F103" s="10"/>
      <c r="G103" s="12"/>
      <c r="H103" s="65"/>
      <c r="I103" s="14"/>
    </row>
    <row r="104" spans="1:9" ht="14.25" thickBot="1">
      <c r="A104" s="6">
        <v>46</v>
      </c>
      <c r="B104" s="7" t="s">
        <v>120</v>
      </c>
      <c r="C104" s="7"/>
      <c r="D104" s="7"/>
      <c r="E104" s="8" t="s">
        <v>53</v>
      </c>
      <c r="F104" s="9">
        <v>200</v>
      </c>
      <c r="G104" s="11" t="s">
        <v>19</v>
      </c>
      <c r="H104" s="64"/>
      <c r="I104" s="13">
        <f t="shared" ref="I104" si="44">F104*H104</f>
        <v>0</v>
      </c>
    </row>
    <row r="105" spans="1:9" ht="13.5" customHeight="1" thickBot="1">
      <c r="A105" s="6"/>
      <c r="B105" s="7"/>
      <c r="C105" s="7"/>
      <c r="D105" s="7"/>
      <c r="E105" s="8"/>
      <c r="F105" s="10"/>
      <c r="G105" s="12"/>
      <c r="H105" s="65"/>
      <c r="I105" s="14"/>
    </row>
    <row r="106" spans="1:9" ht="14.25" thickBot="1">
      <c r="A106" s="6">
        <v>47</v>
      </c>
      <c r="B106" s="7" t="s">
        <v>120</v>
      </c>
      <c r="C106" s="7"/>
      <c r="D106" s="7"/>
      <c r="E106" s="8" t="s">
        <v>54</v>
      </c>
      <c r="F106" s="9">
        <v>40</v>
      </c>
      <c r="G106" s="11" t="s">
        <v>19</v>
      </c>
      <c r="H106" s="64"/>
      <c r="I106" s="13">
        <f t="shared" ref="I106" si="45">F106*H106</f>
        <v>0</v>
      </c>
    </row>
    <row r="107" spans="1:9" ht="13.5" customHeight="1" thickBot="1">
      <c r="A107" s="6"/>
      <c r="B107" s="7"/>
      <c r="C107" s="7"/>
      <c r="D107" s="7"/>
      <c r="E107" s="8"/>
      <c r="F107" s="10"/>
      <c r="G107" s="12"/>
      <c r="H107" s="65"/>
      <c r="I107" s="14"/>
    </row>
    <row r="108" spans="1:9" ht="14.25" thickBot="1">
      <c r="A108" s="6">
        <v>48</v>
      </c>
      <c r="B108" s="7" t="s">
        <v>120</v>
      </c>
      <c r="C108" s="7"/>
      <c r="D108" s="7"/>
      <c r="E108" s="8" t="s">
        <v>139</v>
      </c>
      <c r="F108" s="9">
        <v>40</v>
      </c>
      <c r="G108" s="11" t="s">
        <v>19</v>
      </c>
      <c r="H108" s="64"/>
      <c r="I108" s="13">
        <f t="shared" ref="I108" si="46">F108*H108</f>
        <v>0</v>
      </c>
    </row>
    <row r="109" spans="1:9" ht="13.5" customHeight="1" thickBot="1">
      <c r="A109" s="6"/>
      <c r="B109" s="7"/>
      <c r="C109" s="7"/>
      <c r="D109" s="7"/>
      <c r="E109" s="8"/>
      <c r="F109" s="10"/>
      <c r="G109" s="12"/>
      <c r="H109" s="65"/>
      <c r="I109" s="14"/>
    </row>
    <row r="110" spans="1:9" ht="14.25" thickBot="1">
      <c r="A110" s="6">
        <v>49</v>
      </c>
      <c r="B110" s="7" t="s">
        <v>120</v>
      </c>
      <c r="C110" s="7"/>
      <c r="D110" s="7"/>
      <c r="E110" s="8" t="s">
        <v>55</v>
      </c>
      <c r="F110" s="9">
        <v>40</v>
      </c>
      <c r="G110" s="11" t="s">
        <v>19</v>
      </c>
      <c r="H110" s="64"/>
      <c r="I110" s="13">
        <f t="shared" ref="I110" si="47">F110*H110</f>
        <v>0</v>
      </c>
    </row>
    <row r="111" spans="1:9" ht="13.5" customHeight="1" thickBot="1">
      <c r="A111" s="6"/>
      <c r="B111" s="7"/>
      <c r="C111" s="7"/>
      <c r="D111" s="7"/>
      <c r="E111" s="8"/>
      <c r="F111" s="10"/>
      <c r="G111" s="12"/>
      <c r="H111" s="65"/>
      <c r="I111" s="14"/>
    </row>
    <row r="112" spans="1:9" ht="14.25" thickBot="1">
      <c r="A112" s="6">
        <v>50</v>
      </c>
      <c r="B112" s="7" t="s">
        <v>47</v>
      </c>
      <c r="C112" s="7"/>
      <c r="D112" s="7"/>
      <c r="E112" s="8" t="s">
        <v>66</v>
      </c>
      <c r="F112" s="9">
        <v>40</v>
      </c>
      <c r="G112" s="11" t="s">
        <v>19</v>
      </c>
      <c r="H112" s="64"/>
      <c r="I112" s="13">
        <f t="shared" ref="I112" si="48">F112*H112</f>
        <v>0</v>
      </c>
    </row>
    <row r="113" spans="1:9" ht="13.5" customHeight="1" thickBot="1">
      <c r="A113" s="6"/>
      <c r="B113" s="7"/>
      <c r="C113" s="7"/>
      <c r="D113" s="7"/>
      <c r="E113" s="8"/>
      <c r="F113" s="10"/>
      <c r="G113" s="12"/>
      <c r="H113" s="65"/>
      <c r="I113" s="14"/>
    </row>
    <row r="114" spans="1:9" ht="14.25" thickBot="1">
      <c r="A114" s="6">
        <v>51</v>
      </c>
      <c r="B114" s="7" t="s">
        <v>47</v>
      </c>
      <c r="C114" s="7"/>
      <c r="D114" s="7"/>
      <c r="E114" s="8" t="s">
        <v>67</v>
      </c>
      <c r="F114" s="9">
        <v>200</v>
      </c>
      <c r="G114" s="11" t="s">
        <v>19</v>
      </c>
      <c r="H114" s="64"/>
      <c r="I114" s="13">
        <f t="shared" ref="I114" si="49">F114*H114</f>
        <v>0</v>
      </c>
    </row>
    <row r="115" spans="1:9" ht="13.5" customHeight="1" thickBot="1">
      <c r="A115" s="6"/>
      <c r="B115" s="7"/>
      <c r="C115" s="7"/>
      <c r="D115" s="7"/>
      <c r="E115" s="8"/>
      <c r="F115" s="10"/>
      <c r="G115" s="12"/>
      <c r="H115" s="65"/>
      <c r="I115" s="14"/>
    </row>
    <row r="116" spans="1:9" ht="13.5" customHeight="1" thickBot="1">
      <c r="A116" s="6">
        <v>52</v>
      </c>
      <c r="B116" s="7" t="s">
        <v>48</v>
      </c>
      <c r="C116" s="7"/>
      <c r="D116" s="7"/>
      <c r="E116" s="8" t="s">
        <v>146</v>
      </c>
      <c r="F116" s="9">
        <v>80</v>
      </c>
      <c r="G116" s="11" t="s">
        <v>19</v>
      </c>
      <c r="H116" s="64"/>
      <c r="I116" s="13">
        <f t="shared" ref="I116" si="50">F116*H116</f>
        <v>0</v>
      </c>
    </row>
    <row r="117" spans="1:9" ht="13.5" customHeight="1" thickBot="1">
      <c r="A117" s="6"/>
      <c r="B117" s="7"/>
      <c r="C117" s="7"/>
      <c r="D117" s="7"/>
      <c r="E117" s="8"/>
      <c r="F117" s="10"/>
      <c r="G117" s="12"/>
      <c r="H117" s="65"/>
      <c r="I117" s="14"/>
    </row>
    <row r="118" spans="1:9" ht="14.25" thickBot="1">
      <c r="A118" s="6">
        <v>53</v>
      </c>
      <c r="B118" s="7" t="s">
        <v>48</v>
      </c>
      <c r="C118" s="7"/>
      <c r="D118" s="7"/>
      <c r="E118" s="8" t="s">
        <v>68</v>
      </c>
      <c r="F118" s="9">
        <v>80</v>
      </c>
      <c r="G118" s="11" t="s">
        <v>19</v>
      </c>
      <c r="H118" s="64"/>
      <c r="I118" s="13">
        <f t="shared" ref="I118" si="51">F118*H118</f>
        <v>0</v>
      </c>
    </row>
    <row r="119" spans="1:9" ht="13.5" customHeight="1" thickBot="1">
      <c r="A119" s="6"/>
      <c r="B119" s="7"/>
      <c r="C119" s="7"/>
      <c r="D119" s="7"/>
      <c r="E119" s="8"/>
      <c r="F119" s="10"/>
      <c r="G119" s="12"/>
      <c r="H119" s="65"/>
      <c r="I119" s="14"/>
    </row>
    <row r="120" spans="1:9" ht="14.25" thickBot="1">
      <c r="A120" s="6">
        <v>54</v>
      </c>
      <c r="B120" s="7" t="s">
        <v>48</v>
      </c>
      <c r="C120" s="7"/>
      <c r="D120" s="7"/>
      <c r="E120" s="8" t="s">
        <v>69</v>
      </c>
      <c r="F120" s="9">
        <v>40</v>
      </c>
      <c r="G120" s="11" t="s">
        <v>19</v>
      </c>
      <c r="H120" s="64"/>
      <c r="I120" s="13">
        <f t="shared" ref="I120" si="52">F120*H120</f>
        <v>0</v>
      </c>
    </row>
    <row r="121" spans="1:9" ht="13.5" customHeight="1" thickBot="1">
      <c r="A121" s="6"/>
      <c r="B121" s="7"/>
      <c r="C121" s="7"/>
      <c r="D121" s="7"/>
      <c r="E121" s="8"/>
      <c r="F121" s="10"/>
      <c r="G121" s="12"/>
      <c r="H121" s="65"/>
      <c r="I121" s="14"/>
    </row>
    <row r="122" spans="1:9" ht="14.25" thickBot="1">
      <c r="A122" s="6">
        <v>55</v>
      </c>
      <c r="B122" s="7" t="s">
        <v>48</v>
      </c>
      <c r="C122" s="7"/>
      <c r="D122" s="7"/>
      <c r="E122" s="8" t="s">
        <v>70</v>
      </c>
      <c r="F122" s="9">
        <v>20</v>
      </c>
      <c r="G122" s="11" t="s">
        <v>19</v>
      </c>
      <c r="H122" s="64"/>
      <c r="I122" s="13">
        <f t="shared" ref="I122" si="53">F122*H122</f>
        <v>0</v>
      </c>
    </row>
    <row r="123" spans="1:9" ht="14.25" customHeight="1" thickBot="1">
      <c r="A123" s="6"/>
      <c r="B123" s="7"/>
      <c r="C123" s="7"/>
      <c r="D123" s="7"/>
      <c r="E123" s="8"/>
      <c r="F123" s="10"/>
      <c r="G123" s="12"/>
      <c r="H123" s="65"/>
      <c r="I123" s="14"/>
    </row>
    <row r="124" spans="1:9" ht="14.25" thickBot="1">
      <c r="A124" s="6">
        <v>56</v>
      </c>
      <c r="B124" s="7" t="s">
        <v>20</v>
      </c>
      <c r="C124" s="7"/>
      <c r="D124" s="7"/>
      <c r="E124" s="8" t="s">
        <v>56</v>
      </c>
      <c r="F124" s="9">
        <v>200</v>
      </c>
      <c r="G124" s="11" t="s">
        <v>19</v>
      </c>
      <c r="H124" s="64"/>
      <c r="I124" s="13">
        <f t="shared" ref="I124" si="54">F124*H124</f>
        <v>0</v>
      </c>
    </row>
    <row r="125" spans="1:9" ht="14.25" customHeight="1" thickBot="1">
      <c r="A125" s="6"/>
      <c r="B125" s="7"/>
      <c r="C125" s="7"/>
      <c r="D125" s="7"/>
      <c r="E125" s="8"/>
      <c r="F125" s="10"/>
      <c r="G125" s="12"/>
      <c r="H125" s="65"/>
      <c r="I125" s="14"/>
    </row>
    <row r="126" spans="1:9" ht="14.25" thickBot="1">
      <c r="A126" s="6">
        <v>57</v>
      </c>
      <c r="B126" s="7" t="s">
        <v>140</v>
      </c>
      <c r="C126" s="7"/>
      <c r="D126" s="7"/>
      <c r="E126" s="8" t="s">
        <v>141</v>
      </c>
      <c r="F126" s="9">
        <v>1</v>
      </c>
      <c r="G126" s="11" t="s">
        <v>8</v>
      </c>
      <c r="H126" s="64"/>
      <c r="I126" s="13">
        <f t="shared" ref="I126" si="55">F126*H126</f>
        <v>0</v>
      </c>
    </row>
    <row r="127" spans="1:9" ht="14.25" customHeight="1" thickBot="1">
      <c r="A127" s="6"/>
      <c r="B127" s="7"/>
      <c r="C127" s="7"/>
      <c r="D127" s="7"/>
      <c r="E127" s="8"/>
      <c r="F127" s="10"/>
      <c r="G127" s="12"/>
      <c r="H127" s="65"/>
      <c r="I127" s="14"/>
    </row>
    <row r="128" spans="1:9" ht="14.25" thickBot="1">
      <c r="A128" s="6">
        <v>58</v>
      </c>
      <c r="B128" s="7" t="s">
        <v>21</v>
      </c>
      <c r="C128" s="7"/>
      <c r="D128" s="7"/>
      <c r="E128" s="8" t="s">
        <v>22</v>
      </c>
      <c r="F128" s="9">
        <v>3</v>
      </c>
      <c r="G128" s="11" t="s">
        <v>8</v>
      </c>
      <c r="H128" s="64"/>
      <c r="I128" s="13">
        <f t="shared" ref="I128" si="56">F128*H128</f>
        <v>0</v>
      </c>
    </row>
    <row r="129" spans="1:9" ht="14.25" customHeight="1" thickBot="1">
      <c r="A129" s="6"/>
      <c r="B129" s="7"/>
      <c r="C129" s="7"/>
      <c r="D129" s="7"/>
      <c r="E129" s="8"/>
      <c r="F129" s="10"/>
      <c r="G129" s="12"/>
      <c r="H129" s="65"/>
      <c r="I129" s="14"/>
    </row>
    <row r="130" spans="1:9" ht="14.25" thickBot="1">
      <c r="A130" s="6">
        <v>59</v>
      </c>
      <c r="B130" s="7" t="s">
        <v>21</v>
      </c>
      <c r="C130" s="7"/>
      <c r="D130" s="7"/>
      <c r="E130" s="8" t="s">
        <v>23</v>
      </c>
      <c r="F130" s="9">
        <v>2</v>
      </c>
      <c r="G130" s="11" t="s">
        <v>8</v>
      </c>
      <c r="H130" s="64"/>
      <c r="I130" s="13">
        <f t="shared" ref="I130" si="57">F130*H130</f>
        <v>0</v>
      </c>
    </row>
    <row r="131" spans="1:9" ht="14.25" customHeight="1" thickBot="1">
      <c r="A131" s="6"/>
      <c r="B131" s="7"/>
      <c r="C131" s="7"/>
      <c r="D131" s="7"/>
      <c r="E131" s="8"/>
      <c r="F131" s="10"/>
      <c r="G131" s="12"/>
      <c r="H131" s="65"/>
      <c r="I131" s="14"/>
    </row>
    <row r="132" spans="1:9" ht="14.25" thickBot="1">
      <c r="A132" s="6">
        <v>60</v>
      </c>
      <c r="B132" s="7" t="s">
        <v>21</v>
      </c>
      <c r="C132" s="7"/>
      <c r="D132" s="7"/>
      <c r="E132" s="8" t="s">
        <v>24</v>
      </c>
      <c r="F132" s="9">
        <v>2</v>
      </c>
      <c r="G132" s="11" t="s">
        <v>8</v>
      </c>
      <c r="H132" s="64"/>
      <c r="I132" s="13">
        <f t="shared" ref="I132" si="58">F132*H132</f>
        <v>0</v>
      </c>
    </row>
    <row r="133" spans="1:9" ht="14.25" thickBot="1">
      <c r="A133" s="6"/>
      <c r="B133" s="7"/>
      <c r="C133" s="7"/>
      <c r="D133" s="7"/>
      <c r="E133" s="8"/>
      <c r="F133" s="10"/>
      <c r="G133" s="12"/>
      <c r="H133" s="65"/>
      <c r="I133" s="14"/>
    </row>
    <row r="134" spans="1:9" ht="14.25" thickBot="1">
      <c r="A134" s="6">
        <v>61</v>
      </c>
      <c r="B134" s="7" t="s">
        <v>21</v>
      </c>
      <c r="C134" s="7"/>
      <c r="D134" s="7"/>
      <c r="E134" s="8" t="s">
        <v>131</v>
      </c>
      <c r="F134" s="9">
        <v>1</v>
      </c>
      <c r="G134" s="11" t="s">
        <v>8</v>
      </c>
      <c r="H134" s="64"/>
      <c r="I134" s="13">
        <f t="shared" ref="I134" si="59">F134*H134</f>
        <v>0</v>
      </c>
    </row>
    <row r="135" spans="1:9" ht="14.25" thickBot="1">
      <c r="A135" s="6"/>
      <c r="B135" s="7"/>
      <c r="C135" s="7"/>
      <c r="D135" s="7"/>
      <c r="E135" s="8"/>
      <c r="F135" s="10"/>
      <c r="G135" s="12"/>
      <c r="H135" s="65"/>
      <c r="I135" s="14"/>
    </row>
    <row r="136" spans="1:9" ht="14.25" thickBot="1">
      <c r="A136" s="6">
        <v>62</v>
      </c>
      <c r="B136" s="7" t="s">
        <v>126</v>
      </c>
      <c r="C136" s="7"/>
      <c r="D136" s="7"/>
      <c r="E136" s="8" t="s">
        <v>128</v>
      </c>
      <c r="F136" s="9">
        <v>25</v>
      </c>
      <c r="G136" s="11" t="s">
        <v>8</v>
      </c>
      <c r="H136" s="64"/>
      <c r="I136" s="13">
        <f t="shared" ref="I136" si="60">F136*H136</f>
        <v>0</v>
      </c>
    </row>
    <row r="137" spans="1:9" ht="14.25" thickBot="1">
      <c r="A137" s="6"/>
      <c r="B137" s="7"/>
      <c r="C137" s="7"/>
      <c r="D137" s="7"/>
      <c r="E137" s="8"/>
      <c r="F137" s="10"/>
      <c r="G137" s="12"/>
      <c r="H137" s="65"/>
      <c r="I137" s="14"/>
    </row>
    <row r="138" spans="1:9" ht="14.25" thickBot="1">
      <c r="A138" s="6">
        <v>63</v>
      </c>
      <c r="B138" s="7" t="s">
        <v>117</v>
      </c>
      <c r="C138" s="7"/>
      <c r="D138" s="7"/>
      <c r="E138" s="8"/>
      <c r="F138" s="9">
        <v>10</v>
      </c>
      <c r="G138" s="11" t="s">
        <v>8</v>
      </c>
      <c r="H138" s="64"/>
      <c r="I138" s="13">
        <f t="shared" ref="I138" si="61">F138*H138</f>
        <v>0</v>
      </c>
    </row>
    <row r="139" spans="1:9" ht="14.25" thickBot="1">
      <c r="A139" s="6"/>
      <c r="B139" s="7"/>
      <c r="C139" s="7"/>
      <c r="D139" s="7"/>
      <c r="E139" s="8"/>
      <c r="F139" s="10"/>
      <c r="G139" s="12"/>
      <c r="H139" s="65"/>
      <c r="I139" s="14"/>
    </row>
    <row r="140" spans="1:9" ht="14.25" thickBot="1">
      <c r="A140" s="6">
        <v>64</v>
      </c>
      <c r="B140" s="7" t="s">
        <v>27</v>
      </c>
      <c r="C140" s="7"/>
      <c r="D140" s="7"/>
      <c r="E140" s="8" t="s">
        <v>57</v>
      </c>
      <c r="F140" s="9">
        <v>50</v>
      </c>
      <c r="G140" s="11" t="s">
        <v>11</v>
      </c>
      <c r="H140" s="64"/>
      <c r="I140" s="13">
        <f t="shared" ref="I140" si="62">F140*H140</f>
        <v>0</v>
      </c>
    </row>
    <row r="141" spans="1:9" ht="14.25" thickBot="1">
      <c r="A141" s="6"/>
      <c r="B141" s="7"/>
      <c r="C141" s="7"/>
      <c r="D141" s="7"/>
      <c r="E141" s="8"/>
      <c r="F141" s="10"/>
      <c r="G141" s="12"/>
      <c r="H141" s="65"/>
      <c r="I141" s="14"/>
    </row>
    <row r="142" spans="1:9" ht="14.25" thickBot="1">
      <c r="A142" s="6">
        <v>65</v>
      </c>
      <c r="B142" s="7" t="s">
        <v>27</v>
      </c>
      <c r="C142" s="7"/>
      <c r="D142" s="7"/>
      <c r="E142" s="8" t="s">
        <v>58</v>
      </c>
      <c r="F142" s="9">
        <v>50</v>
      </c>
      <c r="G142" s="11" t="s">
        <v>11</v>
      </c>
      <c r="H142" s="64"/>
      <c r="I142" s="13">
        <f t="shared" ref="I142" si="63">F142*H142</f>
        <v>0</v>
      </c>
    </row>
    <row r="143" spans="1:9" ht="14.25" thickBot="1">
      <c r="A143" s="6"/>
      <c r="B143" s="7"/>
      <c r="C143" s="7"/>
      <c r="D143" s="7"/>
      <c r="E143" s="8"/>
      <c r="F143" s="10"/>
      <c r="G143" s="12"/>
      <c r="H143" s="65"/>
      <c r="I143" s="14"/>
    </row>
    <row r="144" spans="1:9" ht="14.25" thickBot="1">
      <c r="A144" s="6">
        <v>66</v>
      </c>
      <c r="B144" s="7" t="s">
        <v>111</v>
      </c>
      <c r="C144" s="7"/>
      <c r="D144" s="7"/>
      <c r="E144" s="8" t="s">
        <v>62</v>
      </c>
      <c r="F144" s="9">
        <v>50</v>
      </c>
      <c r="G144" s="11" t="s">
        <v>11</v>
      </c>
      <c r="H144" s="64"/>
      <c r="I144" s="13">
        <f t="shared" ref="I144" si="64">F144*H144</f>
        <v>0</v>
      </c>
    </row>
    <row r="145" spans="1:9" ht="14.25" thickBot="1">
      <c r="A145" s="6"/>
      <c r="B145" s="7"/>
      <c r="C145" s="7"/>
      <c r="D145" s="7"/>
      <c r="E145" s="8"/>
      <c r="F145" s="10"/>
      <c r="G145" s="12"/>
      <c r="H145" s="65"/>
      <c r="I145" s="14"/>
    </row>
    <row r="146" spans="1:9" ht="14.25" thickBot="1">
      <c r="A146" s="6">
        <v>67</v>
      </c>
      <c r="B146" s="7" t="s">
        <v>28</v>
      </c>
      <c r="C146" s="7"/>
      <c r="D146" s="7"/>
      <c r="E146" s="8" t="s">
        <v>60</v>
      </c>
      <c r="F146" s="9">
        <v>10</v>
      </c>
      <c r="G146" s="11" t="s">
        <v>2</v>
      </c>
      <c r="H146" s="64"/>
      <c r="I146" s="13">
        <f t="shared" ref="I146" si="65">F146*H146</f>
        <v>0</v>
      </c>
    </row>
    <row r="147" spans="1:9" ht="13.5" customHeight="1" thickBot="1">
      <c r="A147" s="6"/>
      <c r="B147" s="7"/>
      <c r="C147" s="7"/>
      <c r="D147" s="7"/>
      <c r="E147" s="8"/>
      <c r="F147" s="10"/>
      <c r="G147" s="12"/>
      <c r="H147" s="65"/>
      <c r="I147" s="14"/>
    </row>
    <row r="148" spans="1:9" ht="14.25" thickBot="1">
      <c r="A148" s="6">
        <v>68</v>
      </c>
      <c r="B148" s="7" t="s">
        <v>28</v>
      </c>
      <c r="C148" s="7"/>
      <c r="D148" s="7"/>
      <c r="E148" s="8" t="s">
        <v>59</v>
      </c>
      <c r="F148" s="9">
        <v>10</v>
      </c>
      <c r="G148" s="11" t="s">
        <v>2</v>
      </c>
      <c r="H148" s="64"/>
      <c r="I148" s="13">
        <f t="shared" ref="I148" si="66">F148*H148</f>
        <v>0</v>
      </c>
    </row>
    <row r="149" spans="1:9" ht="13.5" customHeight="1" thickBot="1">
      <c r="A149" s="6"/>
      <c r="B149" s="7"/>
      <c r="C149" s="7"/>
      <c r="D149" s="7"/>
      <c r="E149" s="8"/>
      <c r="F149" s="10"/>
      <c r="G149" s="12"/>
      <c r="H149" s="65"/>
      <c r="I149" s="14"/>
    </row>
    <row r="150" spans="1:9" ht="14.25" thickBot="1">
      <c r="A150" s="6">
        <v>69</v>
      </c>
      <c r="B150" s="7" t="s">
        <v>29</v>
      </c>
      <c r="C150" s="7"/>
      <c r="D150" s="7"/>
      <c r="E150" s="8" t="s">
        <v>30</v>
      </c>
      <c r="F150" s="9">
        <v>10</v>
      </c>
      <c r="G150" s="11" t="s">
        <v>19</v>
      </c>
      <c r="H150" s="64"/>
      <c r="I150" s="13">
        <f t="shared" ref="I150" si="67">F150*H150</f>
        <v>0</v>
      </c>
    </row>
    <row r="151" spans="1:9" ht="13.5" customHeight="1" thickBot="1">
      <c r="A151" s="6"/>
      <c r="B151" s="7"/>
      <c r="C151" s="7"/>
      <c r="D151" s="7"/>
      <c r="E151" s="8"/>
      <c r="F151" s="10"/>
      <c r="G151" s="12"/>
      <c r="H151" s="65"/>
      <c r="I151" s="14"/>
    </row>
    <row r="152" spans="1:9" ht="14.25" thickBot="1">
      <c r="A152" s="6">
        <v>70</v>
      </c>
      <c r="B152" s="7" t="s">
        <v>29</v>
      </c>
      <c r="C152" s="7"/>
      <c r="D152" s="7"/>
      <c r="E152" s="8" t="s">
        <v>31</v>
      </c>
      <c r="F152" s="9">
        <v>10</v>
      </c>
      <c r="G152" s="11" t="s">
        <v>19</v>
      </c>
      <c r="H152" s="64"/>
      <c r="I152" s="13">
        <f t="shared" ref="I152" si="68">F152*H152</f>
        <v>0</v>
      </c>
    </row>
    <row r="153" spans="1:9" ht="13.5" customHeight="1" thickBot="1">
      <c r="A153" s="6"/>
      <c r="B153" s="7"/>
      <c r="C153" s="7"/>
      <c r="D153" s="7"/>
      <c r="E153" s="8"/>
      <c r="F153" s="10"/>
      <c r="G153" s="12"/>
      <c r="H153" s="65"/>
      <c r="I153" s="14"/>
    </row>
    <row r="154" spans="1:9" ht="14.25" thickBot="1">
      <c r="A154" s="6">
        <v>71</v>
      </c>
      <c r="B154" s="7" t="s">
        <v>32</v>
      </c>
      <c r="C154" s="7"/>
      <c r="D154" s="7"/>
      <c r="E154" s="8" t="s">
        <v>112</v>
      </c>
      <c r="F154" s="9">
        <v>10</v>
      </c>
      <c r="G154" s="11" t="s">
        <v>19</v>
      </c>
      <c r="H154" s="64"/>
      <c r="I154" s="13">
        <f t="shared" ref="I154" si="69">F154*H154</f>
        <v>0</v>
      </c>
    </row>
    <row r="155" spans="1:9" ht="13.5" customHeight="1" thickBot="1">
      <c r="A155" s="6"/>
      <c r="B155" s="7"/>
      <c r="C155" s="7"/>
      <c r="D155" s="7"/>
      <c r="E155" s="8"/>
      <c r="F155" s="10"/>
      <c r="G155" s="12"/>
      <c r="H155" s="65"/>
      <c r="I155" s="14"/>
    </row>
    <row r="156" spans="1:9" ht="14.25" thickBot="1">
      <c r="A156" s="6">
        <v>72</v>
      </c>
      <c r="B156" s="7" t="s">
        <v>142</v>
      </c>
      <c r="C156" s="7"/>
      <c r="D156" s="7"/>
      <c r="E156" s="8"/>
      <c r="F156" s="9">
        <v>10</v>
      </c>
      <c r="G156" s="11" t="s">
        <v>135</v>
      </c>
      <c r="H156" s="64"/>
      <c r="I156" s="13">
        <f t="shared" ref="I156" si="70">F156*H156</f>
        <v>0</v>
      </c>
    </row>
    <row r="157" spans="1:9" ht="14.25" thickBot="1">
      <c r="A157" s="6"/>
      <c r="B157" s="7"/>
      <c r="C157" s="7"/>
      <c r="D157" s="7"/>
      <c r="E157" s="8"/>
      <c r="F157" s="10"/>
      <c r="G157" s="12"/>
      <c r="H157" s="65"/>
      <c r="I157" s="14"/>
    </row>
    <row r="158" spans="1:9" ht="14.25" thickBot="1">
      <c r="A158" s="6">
        <v>73</v>
      </c>
      <c r="B158" s="7" t="s">
        <v>143</v>
      </c>
      <c r="C158" s="7"/>
      <c r="D158" s="7"/>
      <c r="E158" s="8" t="s">
        <v>147</v>
      </c>
      <c r="F158" s="9">
        <v>10</v>
      </c>
      <c r="G158" s="11" t="s">
        <v>144</v>
      </c>
      <c r="H158" s="64"/>
      <c r="I158" s="13">
        <f t="shared" ref="I158" si="71">F158*H158</f>
        <v>0</v>
      </c>
    </row>
    <row r="159" spans="1:9" ht="14.25" thickBot="1">
      <c r="A159" s="6"/>
      <c r="B159" s="7"/>
      <c r="C159" s="7"/>
      <c r="D159" s="7"/>
      <c r="E159" s="8"/>
      <c r="F159" s="10"/>
      <c r="G159" s="12"/>
      <c r="H159" s="65"/>
      <c r="I159" s="14"/>
    </row>
    <row r="160" spans="1:9" ht="14.25" thickBot="1">
      <c r="A160" s="6">
        <v>74</v>
      </c>
      <c r="B160" s="7" t="s">
        <v>33</v>
      </c>
      <c r="C160" s="7"/>
      <c r="D160" s="7"/>
      <c r="E160" s="8" t="s">
        <v>101</v>
      </c>
      <c r="F160" s="9">
        <v>200</v>
      </c>
      <c r="G160" s="11" t="s">
        <v>11</v>
      </c>
      <c r="H160" s="64"/>
      <c r="I160" s="13">
        <f t="shared" ref="I160" si="72">F160*H160</f>
        <v>0</v>
      </c>
    </row>
    <row r="161" spans="1:9" ht="13.5" customHeight="1" thickBot="1">
      <c r="A161" s="6"/>
      <c r="B161" s="7"/>
      <c r="C161" s="7"/>
      <c r="D161" s="7"/>
      <c r="E161" s="8"/>
      <c r="F161" s="10"/>
      <c r="G161" s="12"/>
      <c r="H161" s="65"/>
      <c r="I161" s="14"/>
    </row>
    <row r="162" spans="1:9" ht="13.5" customHeight="1" thickBot="1">
      <c r="A162" s="6">
        <v>75</v>
      </c>
      <c r="B162" s="7" t="s">
        <v>33</v>
      </c>
      <c r="C162" s="7"/>
      <c r="D162" s="7"/>
      <c r="E162" s="8" t="s">
        <v>148</v>
      </c>
      <c r="F162" s="9">
        <v>100</v>
      </c>
      <c r="G162" s="11" t="s">
        <v>11</v>
      </c>
      <c r="H162" s="64"/>
      <c r="I162" s="13">
        <f t="shared" ref="I162" si="73">F162*H162</f>
        <v>0</v>
      </c>
    </row>
    <row r="163" spans="1:9" ht="13.5" customHeight="1" thickBot="1">
      <c r="A163" s="6"/>
      <c r="B163" s="7"/>
      <c r="C163" s="7"/>
      <c r="D163" s="7"/>
      <c r="E163" s="8"/>
      <c r="F163" s="10"/>
      <c r="G163" s="12"/>
      <c r="H163" s="65"/>
      <c r="I163" s="14"/>
    </row>
    <row r="164" spans="1:9" ht="14.25" thickBot="1">
      <c r="A164" s="6">
        <v>76</v>
      </c>
      <c r="B164" s="7" t="s">
        <v>33</v>
      </c>
      <c r="C164" s="7"/>
      <c r="D164" s="7"/>
      <c r="E164" s="8" t="s">
        <v>34</v>
      </c>
      <c r="F164" s="9">
        <v>100</v>
      </c>
      <c r="G164" s="11" t="s">
        <v>11</v>
      </c>
      <c r="H164" s="64"/>
      <c r="I164" s="13">
        <f t="shared" ref="I164" si="74">F164*H164</f>
        <v>0</v>
      </c>
    </row>
    <row r="165" spans="1:9" ht="13.5" customHeight="1" thickBot="1">
      <c r="A165" s="6"/>
      <c r="B165" s="7"/>
      <c r="C165" s="7"/>
      <c r="D165" s="7"/>
      <c r="E165" s="8"/>
      <c r="F165" s="10"/>
      <c r="G165" s="12"/>
      <c r="H165" s="65"/>
      <c r="I165" s="14"/>
    </row>
    <row r="166" spans="1:9" ht="14.25" thickBot="1">
      <c r="A166" s="6">
        <v>77</v>
      </c>
      <c r="B166" s="7" t="s">
        <v>113</v>
      </c>
      <c r="C166" s="7"/>
      <c r="D166" s="7"/>
      <c r="E166" s="8" t="s">
        <v>121</v>
      </c>
      <c r="F166" s="9">
        <v>200</v>
      </c>
      <c r="G166" s="11" t="s">
        <v>19</v>
      </c>
      <c r="H166" s="64"/>
      <c r="I166" s="13">
        <f t="shared" ref="I166" si="75">F166*H166</f>
        <v>0</v>
      </c>
    </row>
    <row r="167" spans="1:9" ht="13.5" customHeight="1" thickBot="1">
      <c r="A167" s="6"/>
      <c r="B167" s="7"/>
      <c r="C167" s="7"/>
      <c r="D167" s="7"/>
      <c r="E167" s="8"/>
      <c r="F167" s="10"/>
      <c r="G167" s="12"/>
      <c r="H167" s="65"/>
      <c r="I167" s="14"/>
    </row>
    <row r="168" spans="1:9" ht="14.25" thickBot="1">
      <c r="A168" s="6">
        <v>78</v>
      </c>
      <c r="B168" s="7" t="s">
        <v>82</v>
      </c>
      <c r="C168" s="7"/>
      <c r="D168" s="7"/>
      <c r="E168" s="8" t="s">
        <v>122</v>
      </c>
      <c r="F168" s="9">
        <v>80</v>
      </c>
      <c r="G168" s="11" t="s">
        <v>19</v>
      </c>
      <c r="H168" s="64"/>
      <c r="I168" s="13">
        <f t="shared" ref="I168" si="76">F168*H168</f>
        <v>0</v>
      </c>
    </row>
    <row r="169" spans="1:9" ht="13.5" customHeight="1" thickBot="1">
      <c r="A169" s="6"/>
      <c r="B169" s="7"/>
      <c r="C169" s="7"/>
      <c r="D169" s="7"/>
      <c r="E169" s="8"/>
      <c r="F169" s="10"/>
      <c r="G169" s="12"/>
      <c r="H169" s="65"/>
      <c r="I169" s="14"/>
    </row>
    <row r="170" spans="1:9" ht="14.25" thickBot="1">
      <c r="A170" s="6">
        <v>79</v>
      </c>
      <c r="B170" s="7" t="s">
        <v>93</v>
      </c>
      <c r="C170" s="7"/>
      <c r="D170" s="7"/>
      <c r="E170" s="8" t="s">
        <v>94</v>
      </c>
      <c r="F170" s="9">
        <v>5</v>
      </c>
      <c r="G170" s="11" t="s">
        <v>2</v>
      </c>
      <c r="H170" s="64"/>
      <c r="I170" s="13">
        <f t="shared" ref="I170" si="77">F170*H170</f>
        <v>0</v>
      </c>
    </row>
    <row r="171" spans="1:9" ht="13.5" customHeight="1" thickBot="1">
      <c r="A171" s="6"/>
      <c r="B171" s="7"/>
      <c r="C171" s="7"/>
      <c r="D171" s="7"/>
      <c r="E171" s="8"/>
      <c r="F171" s="10"/>
      <c r="G171" s="12"/>
      <c r="H171" s="65"/>
      <c r="I171" s="14"/>
    </row>
    <row r="172" spans="1:9" ht="14.25" thickBot="1">
      <c r="A172" s="6">
        <v>80</v>
      </c>
      <c r="B172" s="7" t="s">
        <v>93</v>
      </c>
      <c r="C172" s="7"/>
      <c r="D172" s="7"/>
      <c r="E172" s="8" t="s">
        <v>95</v>
      </c>
      <c r="F172" s="9">
        <v>5</v>
      </c>
      <c r="G172" s="11" t="s">
        <v>2</v>
      </c>
      <c r="H172" s="64"/>
      <c r="I172" s="13">
        <f t="shared" ref="I172" si="78">F172*H172</f>
        <v>0</v>
      </c>
    </row>
    <row r="173" spans="1:9" ht="13.5" customHeight="1" thickBot="1">
      <c r="A173" s="6"/>
      <c r="B173" s="7"/>
      <c r="C173" s="7"/>
      <c r="D173" s="7"/>
      <c r="E173" s="8"/>
      <c r="F173" s="10"/>
      <c r="G173" s="12"/>
      <c r="H173" s="65"/>
      <c r="I173" s="14"/>
    </row>
    <row r="174" spans="1:9" ht="14.25" thickBot="1">
      <c r="A174" s="6">
        <v>81</v>
      </c>
      <c r="B174" s="7" t="s">
        <v>92</v>
      </c>
      <c r="C174" s="7"/>
      <c r="D174" s="7"/>
      <c r="E174" s="8" t="s">
        <v>94</v>
      </c>
      <c r="F174" s="9">
        <v>5</v>
      </c>
      <c r="G174" s="11" t="s">
        <v>2</v>
      </c>
      <c r="H174" s="64"/>
      <c r="I174" s="13">
        <f t="shared" ref="I174" si="79">F174*H174</f>
        <v>0</v>
      </c>
    </row>
    <row r="175" spans="1:9" ht="13.5" customHeight="1" thickBot="1">
      <c r="A175" s="6"/>
      <c r="B175" s="7"/>
      <c r="C175" s="7"/>
      <c r="D175" s="7"/>
      <c r="E175" s="8"/>
      <c r="F175" s="10"/>
      <c r="G175" s="12"/>
      <c r="H175" s="65"/>
      <c r="I175" s="14"/>
    </row>
    <row r="176" spans="1:9" ht="14.25" thickBot="1">
      <c r="A176" s="6">
        <v>82</v>
      </c>
      <c r="B176" s="7" t="s">
        <v>92</v>
      </c>
      <c r="C176" s="7"/>
      <c r="D176" s="7"/>
      <c r="E176" s="8" t="s">
        <v>95</v>
      </c>
      <c r="F176" s="9">
        <v>5</v>
      </c>
      <c r="G176" s="11" t="s">
        <v>2</v>
      </c>
      <c r="H176" s="64"/>
      <c r="I176" s="13">
        <f t="shared" ref="I176" si="80">F176*H176</f>
        <v>0</v>
      </c>
    </row>
    <row r="177" spans="1:9" ht="13.5" customHeight="1" thickBot="1">
      <c r="A177" s="6"/>
      <c r="B177" s="7"/>
      <c r="C177" s="7"/>
      <c r="D177" s="7"/>
      <c r="E177" s="8"/>
      <c r="F177" s="10"/>
      <c r="G177" s="12"/>
      <c r="H177" s="65"/>
      <c r="I177" s="14"/>
    </row>
    <row r="178" spans="1:9" ht="14.25" thickBot="1">
      <c r="A178" s="6">
        <v>83</v>
      </c>
      <c r="B178" s="7" t="s">
        <v>63</v>
      </c>
      <c r="C178" s="7"/>
      <c r="D178" s="7"/>
      <c r="E178" s="8"/>
      <c r="F178" s="9">
        <v>10</v>
      </c>
      <c r="G178" s="11" t="s">
        <v>19</v>
      </c>
      <c r="H178" s="64"/>
      <c r="I178" s="13">
        <f t="shared" ref="I178" si="81">F178*H178</f>
        <v>0</v>
      </c>
    </row>
    <row r="179" spans="1:9" ht="13.5" customHeight="1" thickBot="1">
      <c r="A179" s="6"/>
      <c r="B179" s="7"/>
      <c r="C179" s="7"/>
      <c r="D179" s="7"/>
      <c r="E179" s="8"/>
      <c r="F179" s="10"/>
      <c r="G179" s="12"/>
      <c r="H179" s="65"/>
      <c r="I179" s="14"/>
    </row>
    <row r="180" spans="1:9" ht="14.25" thickBot="1">
      <c r="A180" s="6">
        <v>84</v>
      </c>
      <c r="B180" s="7" t="s">
        <v>114</v>
      </c>
      <c r="C180" s="7"/>
      <c r="D180" s="7"/>
      <c r="E180" s="8" t="s">
        <v>96</v>
      </c>
      <c r="F180" s="9">
        <v>10</v>
      </c>
      <c r="G180" s="11" t="s">
        <v>2</v>
      </c>
      <c r="H180" s="64"/>
      <c r="I180" s="13">
        <f t="shared" ref="I180" si="82">F180*H180</f>
        <v>0</v>
      </c>
    </row>
    <row r="181" spans="1:9" ht="13.5" customHeight="1" thickBot="1">
      <c r="A181" s="6"/>
      <c r="B181" s="7"/>
      <c r="C181" s="7"/>
      <c r="D181" s="7"/>
      <c r="E181" s="8"/>
      <c r="F181" s="10"/>
      <c r="G181" s="12"/>
      <c r="H181" s="65"/>
      <c r="I181" s="14"/>
    </row>
    <row r="182" spans="1:9" ht="14.25" thickBot="1">
      <c r="A182" s="6">
        <v>85</v>
      </c>
      <c r="B182" s="7" t="s">
        <v>98</v>
      </c>
      <c r="C182" s="7"/>
      <c r="D182" s="7"/>
      <c r="E182" s="8" t="s">
        <v>97</v>
      </c>
      <c r="F182" s="9">
        <v>10</v>
      </c>
      <c r="G182" s="11" t="s">
        <v>2</v>
      </c>
      <c r="H182" s="64"/>
      <c r="I182" s="13">
        <f t="shared" ref="I182" si="83">F182*H182</f>
        <v>0</v>
      </c>
    </row>
    <row r="183" spans="1:9" ht="14.25" thickBot="1">
      <c r="A183" s="6"/>
      <c r="B183" s="7"/>
      <c r="C183" s="7"/>
      <c r="D183" s="7"/>
      <c r="E183" s="8"/>
      <c r="F183" s="10"/>
      <c r="G183" s="12"/>
      <c r="H183" s="65"/>
      <c r="I183" s="14"/>
    </row>
    <row r="184" spans="1:9" ht="14.25" thickBot="1">
      <c r="A184" s="6">
        <v>86</v>
      </c>
      <c r="B184" s="7" t="s">
        <v>115</v>
      </c>
      <c r="C184" s="7"/>
      <c r="D184" s="7"/>
      <c r="E184" s="8" t="s">
        <v>97</v>
      </c>
      <c r="F184" s="9">
        <v>10</v>
      </c>
      <c r="G184" s="11" t="s">
        <v>2</v>
      </c>
      <c r="H184" s="64"/>
      <c r="I184" s="13">
        <f t="shared" ref="I184" si="84">F184*H184</f>
        <v>0</v>
      </c>
    </row>
    <row r="185" spans="1:9" ht="14.25" thickBot="1">
      <c r="A185" s="6"/>
      <c r="B185" s="7"/>
      <c r="C185" s="7"/>
      <c r="D185" s="7"/>
      <c r="E185" s="8"/>
      <c r="F185" s="10"/>
      <c r="G185" s="12"/>
      <c r="H185" s="65"/>
      <c r="I185" s="14"/>
    </row>
    <row r="186" spans="1:9" ht="14.25" thickBot="1">
      <c r="A186" s="6">
        <v>87</v>
      </c>
      <c r="B186" s="7" t="s">
        <v>100</v>
      </c>
      <c r="C186" s="7"/>
      <c r="D186" s="7"/>
      <c r="E186" s="8" t="s">
        <v>96</v>
      </c>
      <c r="F186" s="9">
        <v>10</v>
      </c>
      <c r="G186" s="11" t="s">
        <v>2</v>
      </c>
      <c r="H186" s="64"/>
      <c r="I186" s="13">
        <f t="shared" ref="I186" si="85">F186*H186</f>
        <v>0</v>
      </c>
    </row>
    <row r="187" spans="1:9" ht="14.25" thickBot="1">
      <c r="A187" s="6"/>
      <c r="B187" s="7"/>
      <c r="C187" s="7"/>
      <c r="D187" s="7"/>
      <c r="E187" s="8"/>
      <c r="F187" s="10"/>
      <c r="G187" s="12"/>
      <c r="H187" s="65"/>
      <c r="I187" s="14"/>
    </row>
    <row r="188" spans="1:9" ht="14.25" thickBot="1">
      <c r="A188" s="6">
        <v>88</v>
      </c>
      <c r="B188" s="7" t="s">
        <v>116</v>
      </c>
      <c r="C188" s="7"/>
      <c r="D188" s="7"/>
      <c r="E188" s="8" t="s">
        <v>96</v>
      </c>
      <c r="F188" s="9">
        <v>10</v>
      </c>
      <c r="G188" s="11" t="s">
        <v>2</v>
      </c>
      <c r="H188" s="64"/>
      <c r="I188" s="13">
        <f t="shared" ref="I188" si="86">F188*H188</f>
        <v>0</v>
      </c>
    </row>
    <row r="189" spans="1:9" ht="14.25" thickBot="1">
      <c r="A189" s="6"/>
      <c r="B189" s="7"/>
      <c r="C189" s="7"/>
      <c r="D189" s="7"/>
      <c r="E189" s="8"/>
      <c r="F189" s="10"/>
      <c r="G189" s="12"/>
      <c r="H189" s="65"/>
      <c r="I189" s="14"/>
    </row>
    <row r="190" spans="1:9" ht="14.25" thickBot="1">
      <c r="A190" s="6">
        <v>89</v>
      </c>
      <c r="B190" s="7" t="s">
        <v>99</v>
      </c>
      <c r="C190" s="7"/>
      <c r="D190" s="7"/>
      <c r="E190" s="8" t="s">
        <v>96</v>
      </c>
      <c r="F190" s="9">
        <v>10</v>
      </c>
      <c r="G190" s="11" t="s">
        <v>2</v>
      </c>
      <c r="H190" s="64"/>
      <c r="I190" s="13">
        <f t="shared" ref="I190" si="87">F190*H190</f>
        <v>0</v>
      </c>
    </row>
    <row r="191" spans="1:9" ht="13.5" customHeight="1" thickBot="1">
      <c r="A191" s="6"/>
      <c r="B191" s="7"/>
      <c r="C191" s="7"/>
      <c r="D191" s="7"/>
      <c r="E191" s="8"/>
      <c r="F191" s="10"/>
      <c r="G191" s="12"/>
      <c r="H191" s="65"/>
      <c r="I191" s="14"/>
    </row>
    <row r="192" spans="1:9" ht="14.25" thickBot="1">
      <c r="A192" s="6">
        <v>90</v>
      </c>
      <c r="B192" s="7" t="s">
        <v>129</v>
      </c>
      <c r="C192" s="7"/>
      <c r="D192" s="7"/>
      <c r="E192" s="8" t="s">
        <v>96</v>
      </c>
      <c r="F192" s="9">
        <v>1</v>
      </c>
      <c r="G192" s="11" t="s">
        <v>2</v>
      </c>
      <c r="H192" s="64"/>
      <c r="I192" s="13">
        <f t="shared" ref="I192" si="88">F192*H192</f>
        <v>0</v>
      </c>
    </row>
    <row r="193" spans="1:9" ht="13.5" customHeight="1" thickBot="1">
      <c r="A193" s="6"/>
      <c r="B193" s="7"/>
      <c r="C193" s="7"/>
      <c r="D193" s="7"/>
      <c r="E193" s="8"/>
      <c r="F193" s="10"/>
      <c r="G193" s="12"/>
      <c r="H193" s="65"/>
      <c r="I193" s="14"/>
    </row>
    <row r="194" spans="1:9" ht="14.25" thickBot="1">
      <c r="A194" s="6">
        <v>91</v>
      </c>
      <c r="B194" s="7" t="s">
        <v>130</v>
      </c>
      <c r="C194" s="7"/>
      <c r="D194" s="7"/>
      <c r="E194" s="8" t="s">
        <v>96</v>
      </c>
      <c r="F194" s="9">
        <v>1</v>
      </c>
      <c r="G194" s="11" t="s">
        <v>2</v>
      </c>
      <c r="H194" s="64"/>
      <c r="I194" s="13">
        <f t="shared" ref="I194" si="89">F194*H194</f>
        <v>0</v>
      </c>
    </row>
    <row r="195" spans="1:9" ht="13.5" customHeight="1" thickBot="1">
      <c r="A195" s="6"/>
      <c r="B195" s="7"/>
      <c r="C195" s="7"/>
      <c r="D195" s="7"/>
      <c r="E195" s="8"/>
      <c r="F195" s="10"/>
      <c r="G195" s="12"/>
      <c r="H195" s="65"/>
      <c r="I195" s="14"/>
    </row>
    <row r="196" spans="1:9" ht="14.25" thickBot="1">
      <c r="A196" s="6">
        <v>92</v>
      </c>
      <c r="B196" s="7" t="s">
        <v>42</v>
      </c>
      <c r="C196" s="7"/>
      <c r="D196" s="7"/>
      <c r="E196" s="8"/>
      <c r="F196" s="9">
        <v>10</v>
      </c>
      <c r="G196" s="11" t="s">
        <v>43</v>
      </c>
      <c r="H196" s="64"/>
      <c r="I196" s="13">
        <f t="shared" ref="I196" si="90">F196*H196</f>
        <v>0</v>
      </c>
    </row>
    <row r="197" spans="1:9" ht="13.5" customHeight="1" thickBot="1">
      <c r="A197" s="6"/>
      <c r="B197" s="7"/>
      <c r="C197" s="7"/>
      <c r="D197" s="7"/>
      <c r="E197" s="8"/>
      <c r="F197" s="10"/>
      <c r="G197" s="12"/>
      <c r="H197" s="65"/>
      <c r="I197" s="14"/>
    </row>
    <row r="198" spans="1:9" ht="14.25" thickBot="1">
      <c r="A198" s="6">
        <v>93</v>
      </c>
      <c r="B198" s="7" t="s">
        <v>44</v>
      </c>
      <c r="C198" s="7"/>
      <c r="D198" s="7"/>
      <c r="E198" s="8"/>
      <c r="F198" s="9">
        <v>100</v>
      </c>
      <c r="G198" s="11" t="s">
        <v>43</v>
      </c>
      <c r="H198" s="64"/>
      <c r="I198" s="13">
        <f t="shared" ref="I198" si="91">F198*H198</f>
        <v>0</v>
      </c>
    </row>
    <row r="199" spans="1:9" ht="13.5" customHeight="1" thickBot="1">
      <c r="A199" s="6"/>
      <c r="B199" s="7"/>
      <c r="C199" s="7"/>
      <c r="D199" s="7"/>
      <c r="E199" s="8"/>
      <c r="F199" s="10"/>
      <c r="G199" s="12"/>
      <c r="H199" s="65"/>
      <c r="I199" s="14"/>
    </row>
    <row r="200" spans="1:9" ht="27" customHeight="1" thickBot="1">
      <c r="A200" s="55" t="s">
        <v>159</v>
      </c>
      <c r="B200" s="56"/>
      <c r="C200" s="56"/>
      <c r="D200" s="56"/>
      <c r="E200" s="56"/>
      <c r="F200" s="56"/>
      <c r="G200" s="57"/>
      <c r="H200" s="59"/>
      <c r="I200" s="58">
        <f>SUM(I14:I199)</f>
        <v>0</v>
      </c>
    </row>
    <row r="201" spans="1:9">
      <c r="I201" s="2"/>
    </row>
    <row r="202" spans="1:9" ht="33" customHeight="1">
      <c r="B202" s="60" t="s">
        <v>160</v>
      </c>
      <c r="I202" s="2"/>
    </row>
    <row r="203" spans="1:9">
      <c r="I203" s="3"/>
    </row>
    <row r="204" spans="1:9" ht="13.5" customHeight="1">
      <c r="I204" s="3"/>
    </row>
    <row r="205" spans="1:9">
      <c r="I205" s="2"/>
    </row>
    <row r="206" spans="1:9" ht="13.5" customHeight="1">
      <c r="I206" s="2"/>
    </row>
    <row r="208" spans="1:9" ht="13.5" customHeight="1"/>
    <row r="210" ht="13.5" customHeight="1"/>
    <row r="212" ht="13.5" customHeight="1"/>
    <row r="214" ht="13.5" customHeight="1"/>
    <row r="216" ht="13.5" customHeight="1"/>
    <row r="218" ht="13.5" customHeight="1"/>
    <row r="220" ht="13.5" customHeight="1"/>
    <row r="222" ht="13.5" customHeight="1"/>
    <row r="224" ht="13.5" customHeight="1"/>
    <row r="226" ht="13.5" customHeight="1"/>
    <row r="228" ht="29.25" customHeight="1"/>
  </sheetData>
  <sheetProtection algorithmName="SHA-512" hashValue="WZ+7dHmvNlDu+is2vd3KW05vesdX3dBnEEZihrK64d7FwRpy3xbgd4ZfymUqmRkc72NuCPXMSwgUEiDXETMDEw==" saltValue="xa1DtI+YYgm/wzmj8LXbnw==" spinCount="100000" sheet="1" selectLockedCells="1"/>
  <mergeCells count="665">
    <mergeCell ref="H1:I1"/>
    <mergeCell ref="H4:I4"/>
    <mergeCell ref="F7:I7"/>
    <mergeCell ref="F8:I8"/>
    <mergeCell ref="F9:I9"/>
    <mergeCell ref="B11:E11"/>
    <mergeCell ref="A116:A117"/>
    <mergeCell ref="B116:D117"/>
    <mergeCell ref="E116:E117"/>
    <mergeCell ref="F116:F117"/>
    <mergeCell ref="G116:G117"/>
    <mergeCell ref="H116:H117"/>
    <mergeCell ref="I116:I117"/>
    <mergeCell ref="B162:D163"/>
    <mergeCell ref="E162:E163"/>
    <mergeCell ref="F162:F163"/>
    <mergeCell ref="G162:G163"/>
    <mergeCell ref="H162:H163"/>
    <mergeCell ref="I162:I163"/>
    <mergeCell ref="A162:A163"/>
    <mergeCell ref="A120:A121"/>
    <mergeCell ref="B120:D121"/>
    <mergeCell ref="E120:E121"/>
    <mergeCell ref="F120:F121"/>
    <mergeCell ref="G120:G121"/>
    <mergeCell ref="H120:H121"/>
    <mergeCell ref="I120:I121"/>
    <mergeCell ref="A70:A71"/>
    <mergeCell ref="B70:D71"/>
    <mergeCell ref="E70:E71"/>
    <mergeCell ref="F70:F71"/>
    <mergeCell ref="G70:G71"/>
    <mergeCell ref="H70:H71"/>
    <mergeCell ref="I70:I71"/>
    <mergeCell ref="A158:A159"/>
    <mergeCell ref="B158:D159"/>
    <mergeCell ref="E158:E159"/>
    <mergeCell ref="F158:F159"/>
    <mergeCell ref="G158:G159"/>
    <mergeCell ref="H158:H159"/>
    <mergeCell ref="I158:I159"/>
    <mergeCell ref="A74:A75"/>
    <mergeCell ref="B74:D75"/>
    <mergeCell ref="E74:E75"/>
    <mergeCell ref="F74:F75"/>
    <mergeCell ref="G74:G75"/>
    <mergeCell ref="H74:H75"/>
    <mergeCell ref="I74:I75"/>
    <mergeCell ref="A44:A45"/>
    <mergeCell ref="B44:D45"/>
    <mergeCell ref="E44:E45"/>
    <mergeCell ref="F44:F45"/>
    <mergeCell ref="G44:G45"/>
    <mergeCell ref="H44:H45"/>
    <mergeCell ref="I44:I45"/>
    <mergeCell ref="A46:A47"/>
    <mergeCell ref="B46:D47"/>
    <mergeCell ref="E46:E47"/>
    <mergeCell ref="F46:F47"/>
    <mergeCell ref="G46:G47"/>
    <mergeCell ref="H46:H47"/>
    <mergeCell ref="I46:I47"/>
    <mergeCell ref="A14:A15"/>
    <mergeCell ref="B14:D15"/>
    <mergeCell ref="E14:E15"/>
    <mergeCell ref="F14:F15"/>
    <mergeCell ref="G14:G15"/>
    <mergeCell ref="H14:H15"/>
    <mergeCell ref="I14:I15"/>
    <mergeCell ref="H12:H13"/>
    <mergeCell ref="A12:A13"/>
    <mergeCell ref="B12:D13"/>
    <mergeCell ref="E12:E13"/>
    <mergeCell ref="F12:F13"/>
    <mergeCell ref="G12:G13"/>
    <mergeCell ref="I12:I13"/>
    <mergeCell ref="A16:A17"/>
    <mergeCell ref="B16:D17"/>
    <mergeCell ref="E16:E17"/>
    <mergeCell ref="F16:F17"/>
    <mergeCell ref="G16:G17"/>
    <mergeCell ref="H16:H17"/>
    <mergeCell ref="I16:I17"/>
    <mergeCell ref="A18:A19"/>
    <mergeCell ref="I22:I23"/>
    <mergeCell ref="I18:I19"/>
    <mergeCell ref="A20:A21"/>
    <mergeCell ref="B20:D21"/>
    <mergeCell ref="E20:E21"/>
    <mergeCell ref="F20:F21"/>
    <mergeCell ref="G20:G21"/>
    <mergeCell ref="H20:H21"/>
    <mergeCell ref="I20:I21"/>
    <mergeCell ref="B18:D19"/>
    <mergeCell ref="E18:E19"/>
    <mergeCell ref="F18:F19"/>
    <mergeCell ref="G18:G19"/>
    <mergeCell ref="H18:H19"/>
    <mergeCell ref="A22:A23"/>
    <mergeCell ref="B22:D23"/>
    <mergeCell ref="E22:E23"/>
    <mergeCell ref="F22:F23"/>
    <mergeCell ref="G22:G23"/>
    <mergeCell ref="H22:H23"/>
    <mergeCell ref="A26:A27"/>
    <mergeCell ref="B26:D27"/>
    <mergeCell ref="E26:E27"/>
    <mergeCell ref="F26:F27"/>
    <mergeCell ref="G26:G27"/>
    <mergeCell ref="H26:H27"/>
    <mergeCell ref="I26:I27"/>
    <mergeCell ref="A24:A25"/>
    <mergeCell ref="B24:D25"/>
    <mergeCell ref="E24:E25"/>
    <mergeCell ref="F24:F25"/>
    <mergeCell ref="G24:G25"/>
    <mergeCell ref="H24:H25"/>
    <mergeCell ref="I24:I25"/>
    <mergeCell ref="A30:A31"/>
    <mergeCell ref="B30:D31"/>
    <mergeCell ref="E30:E31"/>
    <mergeCell ref="F30:F31"/>
    <mergeCell ref="G30:G31"/>
    <mergeCell ref="H30:H31"/>
    <mergeCell ref="I30:I31"/>
    <mergeCell ref="A28:A29"/>
    <mergeCell ref="B28:D29"/>
    <mergeCell ref="E28:E29"/>
    <mergeCell ref="F28:F29"/>
    <mergeCell ref="G28:G29"/>
    <mergeCell ref="H28:H29"/>
    <mergeCell ref="I28:I29"/>
    <mergeCell ref="A34:A35"/>
    <mergeCell ref="B34:D35"/>
    <mergeCell ref="E34:E35"/>
    <mergeCell ref="F34:F35"/>
    <mergeCell ref="G34:G35"/>
    <mergeCell ref="H34:H35"/>
    <mergeCell ref="I34:I35"/>
    <mergeCell ref="A32:A33"/>
    <mergeCell ref="B32:D33"/>
    <mergeCell ref="E32:E33"/>
    <mergeCell ref="F32:F33"/>
    <mergeCell ref="G32:G33"/>
    <mergeCell ref="H32:H33"/>
    <mergeCell ref="I32:I33"/>
    <mergeCell ref="A38:A39"/>
    <mergeCell ref="B38:D39"/>
    <mergeCell ref="E38:E39"/>
    <mergeCell ref="F38:F39"/>
    <mergeCell ref="G38:G39"/>
    <mergeCell ref="H38:H39"/>
    <mergeCell ref="I38:I39"/>
    <mergeCell ref="A36:A37"/>
    <mergeCell ref="B36:D37"/>
    <mergeCell ref="E36:E37"/>
    <mergeCell ref="F36:F37"/>
    <mergeCell ref="G36:G37"/>
    <mergeCell ref="H36:H37"/>
    <mergeCell ref="I36:I37"/>
    <mergeCell ref="A42:A43"/>
    <mergeCell ref="B42:D43"/>
    <mergeCell ref="E42:E43"/>
    <mergeCell ref="F42:F43"/>
    <mergeCell ref="G42:G43"/>
    <mergeCell ref="H42:H43"/>
    <mergeCell ref="I42:I43"/>
    <mergeCell ref="A40:A41"/>
    <mergeCell ref="B40:D41"/>
    <mergeCell ref="E40:E41"/>
    <mergeCell ref="F40:F41"/>
    <mergeCell ref="G40:G41"/>
    <mergeCell ref="H40:H41"/>
    <mergeCell ref="I40:I41"/>
    <mergeCell ref="A50:A51"/>
    <mergeCell ref="B50:D51"/>
    <mergeCell ref="E50:E51"/>
    <mergeCell ref="F50:F51"/>
    <mergeCell ref="G50:G51"/>
    <mergeCell ref="H50:H51"/>
    <mergeCell ref="I50:I51"/>
    <mergeCell ref="A48:A49"/>
    <mergeCell ref="B48:D49"/>
    <mergeCell ref="E48:E49"/>
    <mergeCell ref="F48:F49"/>
    <mergeCell ref="G48:G49"/>
    <mergeCell ref="H48:H49"/>
    <mergeCell ref="I48:I49"/>
    <mergeCell ref="A54:A55"/>
    <mergeCell ref="B54:D55"/>
    <mergeCell ref="E54:E55"/>
    <mergeCell ref="F54:F55"/>
    <mergeCell ref="G54:G55"/>
    <mergeCell ref="H54:H55"/>
    <mergeCell ref="I54:I55"/>
    <mergeCell ref="A52:A53"/>
    <mergeCell ref="B52:D53"/>
    <mergeCell ref="E52:E53"/>
    <mergeCell ref="F52:F53"/>
    <mergeCell ref="G52:G53"/>
    <mergeCell ref="H52:H53"/>
    <mergeCell ref="I52:I53"/>
    <mergeCell ref="A58:A59"/>
    <mergeCell ref="B58:D59"/>
    <mergeCell ref="E58:E59"/>
    <mergeCell ref="F58:F59"/>
    <mergeCell ref="G58:G59"/>
    <mergeCell ref="H58:H59"/>
    <mergeCell ref="I58:I59"/>
    <mergeCell ref="A56:A57"/>
    <mergeCell ref="B56:D57"/>
    <mergeCell ref="E56:E57"/>
    <mergeCell ref="F56:F57"/>
    <mergeCell ref="G56:G57"/>
    <mergeCell ref="H56:H57"/>
    <mergeCell ref="I56:I57"/>
    <mergeCell ref="A64:A65"/>
    <mergeCell ref="B64:D65"/>
    <mergeCell ref="E64:E65"/>
    <mergeCell ref="F64:F65"/>
    <mergeCell ref="G64:G65"/>
    <mergeCell ref="H64:H65"/>
    <mergeCell ref="I64:I65"/>
    <mergeCell ref="A62:A63"/>
    <mergeCell ref="B62:D63"/>
    <mergeCell ref="E62:E63"/>
    <mergeCell ref="F62:F63"/>
    <mergeCell ref="G62:G63"/>
    <mergeCell ref="H62:H63"/>
    <mergeCell ref="I62:I63"/>
    <mergeCell ref="A60:A61"/>
    <mergeCell ref="B60:D61"/>
    <mergeCell ref="E60:E61"/>
    <mergeCell ref="F60:F61"/>
    <mergeCell ref="G60:G61"/>
    <mergeCell ref="H60:H61"/>
    <mergeCell ref="I60:I61"/>
    <mergeCell ref="A68:A69"/>
    <mergeCell ref="B68:D69"/>
    <mergeCell ref="E68:E69"/>
    <mergeCell ref="F68:F69"/>
    <mergeCell ref="G68:G69"/>
    <mergeCell ref="H68:H69"/>
    <mergeCell ref="I68:I69"/>
    <mergeCell ref="A66:A67"/>
    <mergeCell ref="B66:D67"/>
    <mergeCell ref="E66:E67"/>
    <mergeCell ref="F66:F67"/>
    <mergeCell ref="G66:G67"/>
    <mergeCell ref="H66:H67"/>
    <mergeCell ref="I66:I67"/>
    <mergeCell ref="A72:A73"/>
    <mergeCell ref="B72:D73"/>
    <mergeCell ref="E72:E73"/>
    <mergeCell ref="F72:F73"/>
    <mergeCell ref="G72:G73"/>
    <mergeCell ref="H72:H73"/>
    <mergeCell ref="I72:I73"/>
    <mergeCell ref="A78:A79"/>
    <mergeCell ref="B78:D79"/>
    <mergeCell ref="E78:E79"/>
    <mergeCell ref="F78:F79"/>
    <mergeCell ref="G78:G79"/>
    <mergeCell ref="H78:H79"/>
    <mergeCell ref="I78:I79"/>
    <mergeCell ref="A76:A77"/>
    <mergeCell ref="B76:D77"/>
    <mergeCell ref="E76:E77"/>
    <mergeCell ref="F76:F77"/>
    <mergeCell ref="G76:G77"/>
    <mergeCell ref="H76:H77"/>
    <mergeCell ref="I76:I77"/>
    <mergeCell ref="A82:A83"/>
    <mergeCell ref="B82:D83"/>
    <mergeCell ref="E82:E83"/>
    <mergeCell ref="F82:F83"/>
    <mergeCell ref="G82:G83"/>
    <mergeCell ref="H82:H83"/>
    <mergeCell ref="I82:I83"/>
    <mergeCell ref="A80:A81"/>
    <mergeCell ref="B80:D81"/>
    <mergeCell ref="E80:E81"/>
    <mergeCell ref="F80:F81"/>
    <mergeCell ref="G80:G81"/>
    <mergeCell ref="H80:H81"/>
    <mergeCell ref="I80:I81"/>
    <mergeCell ref="A86:A87"/>
    <mergeCell ref="B86:D87"/>
    <mergeCell ref="E86:E87"/>
    <mergeCell ref="F86:F87"/>
    <mergeCell ref="G86:G87"/>
    <mergeCell ref="H86:H87"/>
    <mergeCell ref="I86:I87"/>
    <mergeCell ref="A84:A85"/>
    <mergeCell ref="B84:D85"/>
    <mergeCell ref="E84:E85"/>
    <mergeCell ref="F84:F85"/>
    <mergeCell ref="G84:G85"/>
    <mergeCell ref="H84:H85"/>
    <mergeCell ref="I84:I85"/>
    <mergeCell ref="A90:A91"/>
    <mergeCell ref="B90:D91"/>
    <mergeCell ref="E90:E91"/>
    <mergeCell ref="F90:F91"/>
    <mergeCell ref="G90:G91"/>
    <mergeCell ref="H90:H91"/>
    <mergeCell ref="I90:I91"/>
    <mergeCell ref="A88:A89"/>
    <mergeCell ref="B88:D89"/>
    <mergeCell ref="E88:E89"/>
    <mergeCell ref="F88:F89"/>
    <mergeCell ref="G88:G89"/>
    <mergeCell ref="H88:H89"/>
    <mergeCell ref="I88:I89"/>
    <mergeCell ref="A94:A95"/>
    <mergeCell ref="B94:D95"/>
    <mergeCell ref="E94:E95"/>
    <mergeCell ref="F94:F95"/>
    <mergeCell ref="G94:G95"/>
    <mergeCell ref="H94:H95"/>
    <mergeCell ref="I94:I95"/>
    <mergeCell ref="A92:A93"/>
    <mergeCell ref="B92:D93"/>
    <mergeCell ref="E92:E93"/>
    <mergeCell ref="F92:F93"/>
    <mergeCell ref="G92:G93"/>
    <mergeCell ref="H92:H93"/>
    <mergeCell ref="I92:I93"/>
    <mergeCell ref="A98:A99"/>
    <mergeCell ref="B98:D99"/>
    <mergeCell ref="E98:E99"/>
    <mergeCell ref="F98:F99"/>
    <mergeCell ref="G98:G99"/>
    <mergeCell ref="H98:H99"/>
    <mergeCell ref="I98:I99"/>
    <mergeCell ref="A96:A97"/>
    <mergeCell ref="B96:D97"/>
    <mergeCell ref="E96:E97"/>
    <mergeCell ref="F96:F97"/>
    <mergeCell ref="G96:G97"/>
    <mergeCell ref="H96:H97"/>
    <mergeCell ref="I96:I97"/>
    <mergeCell ref="A102:A103"/>
    <mergeCell ref="B102:D103"/>
    <mergeCell ref="E102:E103"/>
    <mergeCell ref="F102:F103"/>
    <mergeCell ref="G102:G103"/>
    <mergeCell ref="H102:H103"/>
    <mergeCell ref="I102:I103"/>
    <mergeCell ref="A100:A101"/>
    <mergeCell ref="B100:D101"/>
    <mergeCell ref="E100:E101"/>
    <mergeCell ref="F100:F101"/>
    <mergeCell ref="G100:G101"/>
    <mergeCell ref="H100:H101"/>
    <mergeCell ref="I100:I101"/>
    <mergeCell ref="A106:A107"/>
    <mergeCell ref="B106:D107"/>
    <mergeCell ref="E106:E107"/>
    <mergeCell ref="F106:F107"/>
    <mergeCell ref="G106:G107"/>
    <mergeCell ref="H106:H107"/>
    <mergeCell ref="I106:I107"/>
    <mergeCell ref="A104:A105"/>
    <mergeCell ref="B104:D105"/>
    <mergeCell ref="E104:E105"/>
    <mergeCell ref="F104:F105"/>
    <mergeCell ref="G104:G105"/>
    <mergeCell ref="H104:H105"/>
    <mergeCell ref="I104:I105"/>
    <mergeCell ref="A110:A111"/>
    <mergeCell ref="B110:D111"/>
    <mergeCell ref="E110:E111"/>
    <mergeCell ref="F110:F111"/>
    <mergeCell ref="G110:G111"/>
    <mergeCell ref="H110:H111"/>
    <mergeCell ref="I110:I111"/>
    <mergeCell ref="A108:A109"/>
    <mergeCell ref="B108:D109"/>
    <mergeCell ref="E108:E109"/>
    <mergeCell ref="F108:F109"/>
    <mergeCell ref="G108:G109"/>
    <mergeCell ref="H108:H109"/>
    <mergeCell ref="I108:I109"/>
    <mergeCell ref="A114:A115"/>
    <mergeCell ref="B114:D115"/>
    <mergeCell ref="E114:E115"/>
    <mergeCell ref="F114:F115"/>
    <mergeCell ref="G114:G115"/>
    <mergeCell ref="H114:H115"/>
    <mergeCell ref="I114:I115"/>
    <mergeCell ref="A112:A113"/>
    <mergeCell ref="B112:D113"/>
    <mergeCell ref="E112:E113"/>
    <mergeCell ref="F112:F113"/>
    <mergeCell ref="G112:G113"/>
    <mergeCell ref="H112:H113"/>
    <mergeCell ref="I112:I113"/>
    <mergeCell ref="A118:A119"/>
    <mergeCell ref="B118:D119"/>
    <mergeCell ref="E118:E119"/>
    <mergeCell ref="F118:F119"/>
    <mergeCell ref="G118:G119"/>
    <mergeCell ref="H118:H119"/>
    <mergeCell ref="I118:I119"/>
    <mergeCell ref="A124:A125"/>
    <mergeCell ref="B124:D125"/>
    <mergeCell ref="E124:E125"/>
    <mergeCell ref="F124:F125"/>
    <mergeCell ref="G124:G125"/>
    <mergeCell ref="H124:H125"/>
    <mergeCell ref="I124:I125"/>
    <mergeCell ref="A122:A123"/>
    <mergeCell ref="B122:D123"/>
    <mergeCell ref="E122:E123"/>
    <mergeCell ref="F122:F123"/>
    <mergeCell ref="G122:G123"/>
    <mergeCell ref="H122:H123"/>
    <mergeCell ref="I122:I123"/>
    <mergeCell ref="A128:A129"/>
    <mergeCell ref="B128:D129"/>
    <mergeCell ref="E128:E129"/>
    <mergeCell ref="F128:F129"/>
    <mergeCell ref="G128:G129"/>
    <mergeCell ref="H128:H129"/>
    <mergeCell ref="I128:I129"/>
    <mergeCell ref="A126:A127"/>
    <mergeCell ref="B126:D127"/>
    <mergeCell ref="E126:E127"/>
    <mergeCell ref="F126:F127"/>
    <mergeCell ref="G126:G127"/>
    <mergeCell ref="H126:H127"/>
    <mergeCell ref="I126:I127"/>
    <mergeCell ref="A132:A133"/>
    <mergeCell ref="B132:D133"/>
    <mergeCell ref="E132:E133"/>
    <mergeCell ref="F132:F133"/>
    <mergeCell ref="G132:G133"/>
    <mergeCell ref="H132:H133"/>
    <mergeCell ref="I132:I133"/>
    <mergeCell ref="A130:A131"/>
    <mergeCell ref="B130:D131"/>
    <mergeCell ref="E130:E131"/>
    <mergeCell ref="F130:F131"/>
    <mergeCell ref="G130:G131"/>
    <mergeCell ref="H130:H131"/>
    <mergeCell ref="I130:I131"/>
    <mergeCell ref="A138:A139"/>
    <mergeCell ref="B138:D139"/>
    <mergeCell ref="E138:E139"/>
    <mergeCell ref="F138:F139"/>
    <mergeCell ref="G138:G139"/>
    <mergeCell ref="H138:H139"/>
    <mergeCell ref="I138:I139"/>
    <mergeCell ref="A136:A137"/>
    <mergeCell ref="B136:D137"/>
    <mergeCell ref="E136:E137"/>
    <mergeCell ref="F136:F137"/>
    <mergeCell ref="G136:G137"/>
    <mergeCell ref="H136:H137"/>
    <mergeCell ref="I136:I137"/>
    <mergeCell ref="A142:A143"/>
    <mergeCell ref="B142:D143"/>
    <mergeCell ref="E142:E143"/>
    <mergeCell ref="F142:F143"/>
    <mergeCell ref="G142:G143"/>
    <mergeCell ref="H142:H143"/>
    <mergeCell ref="I142:I143"/>
    <mergeCell ref="A140:A141"/>
    <mergeCell ref="B140:D141"/>
    <mergeCell ref="E140:E141"/>
    <mergeCell ref="F140:F141"/>
    <mergeCell ref="G140:G141"/>
    <mergeCell ref="H140:H141"/>
    <mergeCell ref="I140:I141"/>
    <mergeCell ref="A148:A149"/>
    <mergeCell ref="B148:D149"/>
    <mergeCell ref="E148:E149"/>
    <mergeCell ref="F148:F149"/>
    <mergeCell ref="G148:G149"/>
    <mergeCell ref="H148:H149"/>
    <mergeCell ref="I148:I149"/>
    <mergeCell ref="A146:A147"/>
    <mergeCell ref="B146:D147"/>
    <mergeCell ref="E146:E147"/>
    <mergeCell ref="F146:F147"/>
    <mergeCell ref="G146:G147"/>
    <mergeCell ref="H146:H147"/>
    <mergeCell ref="I146:I147"/>
    <mergeCell ref="A144:A145"/>
    <mergeCell ref="B144:D145"/>
    <mergeCell ref="E144:E145"/>
    <mergeCell ref="F144:F145"/>
    <mergeCell ref="G144:G145"/>
    <mergeCell ref="H144:H145"/>
    <mergeCell ref="I144:I145"/>
    <mergeCell ref="A160:A161"/>
    <mergeCell ref="B160:D161"/>
    <mergeCell ref="E160:E161"/>
    <mergeCell ref="F160:F161"/>
    <mergeCell ref="G160:G161"/>
    <mergeCell ref="H160:H161"/>
    <mergeCell ref="I160:I161"/>
    <mergeCell ref="A154:A155"/>
    <mergeCell ref="B154:D155"/>
    <mergeCell ref="E154:E155"/>
    <mergeCell ref="F154:F155"/>
    <mergeCell ref="G154:G155"/>
    <mergeCell ref="H154:H155"/>
    <mergeCell ref="I154:I155"/>
    <mergeCell ref="A152:A153"/>
    <mergeCell ref="B152:D153"/>
    <mergeCell ref="E152:E153"/>
    <mergeCell ref="F152:F153"/>
    <mergeCell ref="G152:G153"/>
    <mergeCell ref="H152:H153"/>
    <mergeCell ref="I152:I153"/>
    <mergeCell ref="A166:A167"/>
    <mergeCell ref="B166:D167"/>
    <mergeCell ref="E166:E167"/>
    <mergeCell ref="F166:F167"/>
    <mergeCell ref="G166:G167"/>
    <mergeCell ref="H166:H167"/>
    <mergeCell ref="I166:I167"/>
    <mergeCell ref="A164:A165"/>
    <mergeCell ref="B164:D165"/>
    <mergeCell ref="E164:E165"/>
    <mergeCell ref="F164:F165"/>
    <mergeCell ref="G164:G165"/>
    <mergeCell ref="H164:H165"/>
    <mergeCell ref="I164:I165"/>
    <mergeCell ref="A170:A171"/>
    <mergeCell ref="B170:D171"/>
    <mergeCell ref="E170:E171"/>
    <mergeCell ref="F170:F171"/>
    <mergeCell ref="G170:G171"/>
    <mergeCell ref="H170:H171"/>
    <mergeCell ref="I170:I171"/>
    <mergeCell ref="A168:A169"/>
    <mergeCell ref="B168:D169"/>
    <mergeCell ref="E168:E169"/>
    <mergeCell ref="F168:F169"/>
    <mergeCell ref="G168:G169"/>
    <mergeCell ref="H168:H169"/>
    <mergeCell ref="I168:I169"/>
    <mergeCell ref="A174:A175"/>
    <mergeCell ref="B174:D175"/>
    <mergeCell ref="E174:E175"/>
    <mergeCell ref="F174:F175"/>
    <mergeCell ref="G174:G175"/>
    <mergeCell ref="H174:H175"/>
    <mergeCell ref="I174:I175"/>
    <mergeCell ref="A172:A173"/>
    <mergeCell ref="B172:D173"/>
    <mergeCell ref="E172:E173"/>
    <mergeCell ref="F172:F173"/>
    <mergeCell ref="G172:G173"/>
    <mergeCell ref="H172:H173"/>
    <mergeCell ref="I172:I173"/>
    <mergeCell ref="A178:A179"/>
    <mergeCell ref="B178:D179"/>
    <mergeCell ref="E178:E179"/>
    <mergeCell ref="F178:F179"/>
    <mergeCell ref="G178:G179"/>
    <mergeCell ref="H178:H179"/>
    <mergeCell ref="I178:I179"/>
    <mergeCell ref="A176:A177"/>
    <mergeCell ref="B176:D177"/>
    <mergeCell ref="E176:E177"/>
    <mergeCell ref="F176:F177"/>
    <mergeCell ref="G176:G177"/>
    <mergeCell ref="H176:H177"/>
    <mergeCell ref="I176:I177"/>
    <mergeCell ref="A182:A183"/>
    <mergeCell ref="B182:D183"/>
    <mergeCell ref="E182:E183"/>
    <mergeCell ref="F182:F183"/>
    <mergeCell ref="G182:G183"/>
    <mergeCell ref="H182:H183"/>
    <mergeCell ref="I182:I183"/>
    <mergeCell ref="A180:A181"/>
    <mergeCell ref="B180:D181"/>
    <mergeCell ref="E180:E181"/>
    <mergeCell ref="F180:F181"/>
    <mergeCell ref="G180:G181"/>
    <mergeCell ref="H180:H181"/>
    <mergeCell ref="I180:I181"/>
    <mergeCell ref="A186:A187"/>
    <mergeCell ref="B186:D187"/>
    <mergeCell ref="E186:E187"/>
    <mergeCell ref="F186:F187"/>
    <mergeCell ref="G186:G187"/>
    <mergeCell ref="H186:H187"/>
    <mergeCell ref="I186:I187"/>
    <mergeCell ref="A184:A185"/>
    <mergeCell ref="B184:D185"/>
    <mergeCell ref="E184:E185"/>
    <mergeCell ref="F184:F185"/>
    <mergeCell ref="G184:G185"/>
    <mergeCell ref="H184:H185"/>
    <mergeCell ref="I184:I185"/>
    <mergeCell ref="A190:A191"/>
    <mergeCell ref="B190:D191"/>
    <mergeCell ref="E190:E191"/>
    <mergeCell ref="F190:F191"/>
    <mergeCell ref="G190:G191"/>
    <mergeCell ref="H190:H191"/>
    <mergeCell ref="I190:I191"/>
    <mergeCell ref="A188:A189"/>
    <mergeCell ref="B188:D189"/>
    <mergeCell ref="E188:E189"/>
    <mergeCell ref="F188:F189"/>
    <mergeCell ref="G188:G189"/>
    <mergeCell ref="H188:H189"/>
    <mergeCell ref="I188:I189"/>
    <mergeCell ref="A194:A195"/>
    <mergeCell ref="B194:D195"/>
    <mergeCell ref="E194:E195"/>
    <mergeCell ref="F194:F195"/>
    <mergeCell ref="G194:G195"/>
    <mergeCell ref="H194:H195"/>
    <mergeCell ref="I194:I195"/>
    <mergeCell ref="A192:A193"/>
    <mergeCell ref="B192:D193"/>
    <mergeCell ref="E192:E193"/>
    <mergeCell ref="F192:F193"/>
    <mergeCell ref="G192:G193"/>
    <mergeCell ref="H192:H193"/>
    <mergeCell ref="I192:I193"/>
    <mergeCell ref="A200:G200"/>
    <mergeCell ref="A198:A199"/>
    <mergeCell ref="B198:D199"/>
    <mergeCell ref="E198:E199"/>
    <mergeCell ref="F198:F199"/>
    <mergeCell ref="G198:G199"/>
    <mergeCell ref="H198:H199"/>
    <mergeCell ref="I198:I199"/>
    <mergeCell ref="A196:A197"/>
    <mergeCell ref="B196:D197"/>
    <mergeCell ref="E196:E197"/>
    <mergeCell ref="F196:F197"/>
    <mergeCell ref="G196:G197"/>
    <mergeCell ref="H196:H197"/>
    <mergeCell ref="I196:I197"/>
    <mergeCell ref="A134:A135"/>
    <mergeCell ref="B134:D135"/>
    <mergeCell ref="E134:E135"/>
    <mergeCell ref="F134:F135"/>
    <mergeCell ref="G134:G135"/>
    <mergeCell ref="H134:H135"/>
    <mergeCell ref="I134:I135"/>
    <mergeCell ref="A156:A157"/>
    <mergeCell ref="B156:D157"/>
    <mergeCell ref="E156:E157"/>
    <mergeCell ref="F156:F157"/>
    <mergeCell ref="G156:G157"/>
    <mergeCell ref="H156:H157"/>
    <mergeCell ref="I156:I157"/>
    <mergeCell ref="A150:A151"/>
    <mergeCell ref="B150:D151"/>
    <mergeCell ref="E150:E151"/>
    <mergeCell ref="F150:F151"/>
    <mergeCell ref="G150:G151"/>
    <mergeCell ref="H150:H151"/>
    <mergeCell ref="I150:I151"/>
  </mergeCells>
  <phoneticPr fontId="1"/>
  <printOptions horizontalCentered="1" verticalCentered="1"/>
  <pageMargins left="0.31496062992125984" right="0.31496062992125984" top="0.94488188976377963" bottom="0.35433070866141736" header="0.31496062992125984" footer="0.31496062992125984"/>
  <pageSetup paperSize="8" scale="73" orientation="portrait" r:id="rId1"/>
  <rowBreaks count="1" manualBreakCount="1">
    <brk id="10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起案用</vt:lpstr>
      <vt:lpstr>起案用!Print_Area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門真市水道局</dc:creator>
  <cp:lastModifiedBy>山田　紗由季</cp:lastModifiedBy>
  <cp:lastPrinted>2025-06-05T01:28:04Z</cp:lastPrinted>
  <dcterms:created xsi:type="dcterms:W3CDTF">2020-05-11T01:40:56Z</dcterms:created>
  <dcterms:modified xsi:type="dcterms:W3CDTF">2025-06-05T01:31:55Z</dcterms:modified>
</cp:coreProperties>
</file>