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7F50157-D88E-4816-9909-0FC30EA50C1A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様式2受託コスト" sheetId="3" r:id="rId1"/>
    <sheet name="様式3" sheetId="2" r:id="rId2"/>
  </sheets>
  <definedNames>
    <definedName name="_xlnm.Print_Area" localSheetId="0">様式2受託コスト!$A$1:$F$20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3" l="1"/>
  <c r="F9" i="3"/>
  <c r="F8" i="3"/>
  <c r="D11" i="3"/>
  <c r="E10" i="3"/>
  <c r="E9" i="3"/>
  <c r="C11" i="3"/>
  <c r="E8" i="3"/>
  <c r="E7" i="3" l="1"/>
  <c r="E11" i="3" s="1"/>
  <c r="C18" i="3" s="1"/>
  <c r="E6" i="3"/>
  <c r="F7" i="3" l="1"/>
  <c r="F6" i="3"/>
  <c r="C14" i="3" l="1"/>
  <c r="C13" i="3"/>
  <c r="C15" i="3" l="1"/>
</calcChain>
</file>

<file path=xl/sharedStrings.xml><?xml version="1.0" encoding="utf-8"?>
<sst xmlns="http://schemas.openxmlformats.org/spreadsheetml/2006/main" count="38" uniqueCount="36">
  <si>
    <t>件名</t>
  </si>
  <si>
    <t>上限価格</t>
  </si>
  <si>
    <t>提案価格</t>
    <rPh sb="0" eb="2">
      <t>テイアン</t>
    </rPh>
    <rPh sb="2" eb="4">
      <t>カカク</t>
    </rPh>
    <phoneticPr fontId="3"/>
  </si>
  <si>
    <t>受託コスト点</t>
    <rPh sb="0" eb="2">
      <t>ジュタク</t>
    </rPh>
    <rPh sb="5" eb="6">
      <t>テン</t>
    </rPh>
    <phoneticPr fontId="3"/>
  </si>
  <si>
    <t>受託コスト</t>
    <rPh sb="0" eb="2">
      <t>ジュタク</t>
    </rPh>
    <phoneticPr fontId="3"/>
  </si>
  <si>
    <t>自己資本比率</t>
    <rPh sb="0" eb="2">
      <t>ジコ</t>
    </rPh>
    <rPh sb="2" eb="4">
      <t>シホン</t>
    </rPh>
    <rPh sb="4" eb="6">
      <t>ヒリツ</t>
    </rPh>
    <phoneticPr fontId="3"/>
  </si>
  <si>
    <t>自己資本比率
（自己資本÷総資本×100）</t>
    <rPh sb="0" eb="2">
      <t>ジコ</t>
    </rPh>
    <rPh sb="2" eb="4">
      <t>シホン</t>
    </rPh>
    <rPh sb="4" eb="6">
      <t>ヒリツ</t>
    </rPh>
    <rPh sb="8" eb="10">
      <t>ジコ</t>
    </rPh>
    <rPh sb="10" eb="12">
      <t>シホン</t>
    </rPh>
    <rPh sb="13" eb="14">
      <t>ソウ</t>
    </rPh>
    <rPh sb="14" eb="16">
      <t>シホン</t>
    </rPh>
    <phoneticPr fontId="3"/>
  </si>
  <si>
    <t>直近の確定した貸借対照表の数値を用いること。</t>
    <rPh sb="0" eb="2">
      <t>チョッキン</t>
    </rPh>
    <rPh sb="3" eb="5">
      <t>カクテイ</t>
    </rPh>
    <rPh sb="7" eb="9">
      <t>タイシャク</t>
    </rPh>
    <rPh sb="9" eb="12">
      <t>タイショウヒョウ</t>
    </rPh>
    <rPh sb="13" eb="15">
      <t>スウチ</t>
    </rPh>
    <rPh sb="16" eb="17">
      <t>モチ</t>
    </rPh>
    <phoneticPr fontId="3"/>
  </si>
  <si>
    <t>連結親会社の場合は連結財務諸表を、連結子会社の場合は単体の財務諸表の数値を用いること。</t>
    <rPh sb="0" eb="2">
      <t>レンケツ</t>
    </rPh>
    <rPh sb="2" eb="3">
      <t>オヤ</t>
    </rPh>
    <rPh sb="3" eb="5">
      <t>カイシャ</t>
    </rPh>
    <rPh sb="6" eb="8">
      <t>バアイ</t>
    </rPh>
    <rPh sb="9" eb="11">
      <t>レンケツ</t>
    </rPh>
    <rPh sb="11" eb="13">
      <t>ザイム</t>
    </rPh>
    <rPh sb="13" eb="15">
      <t>ショヒョウ</t>
    </rPh>
    <rPh sb="17" eb="19">
      <t>レンケツ</t>
    </rPh>
    <rPh sb="19" eb="22">
      <t>コガイシャ</t>
    </rPh>
    <rPh sb="23" eb="25">
      <t>バアイ</t>
    </rPh>
    <rPh sb="26" eb="28">
      <t>タンタイ</t>
    </rPh>
    <rPh sb="29" eb="31">
      <t>ザイム</t>
    </rPh>
    <rPh sb="31" eb="33">
      <t>ショヒョウ</t>
    </rPh>
    <rPh sb="34" eb="36">
      <t>スウチ</t>
    </rPh>
    <rPh sb="37" eb="38">
      <t>モチ</t>
    </rPh>
    <phoneticPr fontId="3"/>
  </si>
  <si>
    <t>数値を引用した書類を添付の上、引用数値をマーカーにて明示すること。</t>
    <rPh sb="0" eb="2">
      <t>スウチ</t>
    </rPh>
    <rPh sb="3" eb="5">
      <t>インヨウ</t>
    </rPh>
    <rPh sb="7" eb="9">
      <t>ショルイ</t>
    </rPh>
    <rPh sb="10" eb="12">
      <t>テンプ</t>
    </rPh>
    <rPh sb="13" eb="14">
      <t>ウエ</t>
    </rPh>
    <rPh sb="15" eb="17">
      <t>インヨウ</t>
    </rPh>
    <rPh sb="17" eb="19">
      <t>スウチ</t>
    </rPh>
    <rPh sb="26" eb="28">
      <t>メイジ</t>
    </rPh>
    <phoneticPr fontId="3"/>
  </si>
  <si>
    <t>経常利益（円）</t>
    <rPh sb="0" eb="2">
      <t>ケイジョウ</t>
    </rPh>
    <rPh sb="2" eb="4">
      <t>リエキ</t>
    </rPh>
    <rPh sb="5" eb="6">
      <t>エン</t>
    </rPh>
    <phoneticPr fontId="3"/>
  </si>
  <si>
    <t>A－１
年度</t>
    <rPh sb="4" eb="6">
      <t>ネンド</t>
    </rPh>
    <phoneticPr fontId="3"/>
  </si>
  <si>
    <t>A－２
年度</t>
    <rPh sb="4" eb="6">
      <t>ネンド</t>
    </rPh>
    <phoneticPr fontId="3"/>
  </si>
  <si>
    <t>A－３
年度</t>
    <rPh sb="4" eb="6">
      <t>ネンド</t>
    </rPh>
    <phoneticPr fontId="3"/>
  </si>
  <si>
    <t>A－４
年度</t>
    <rPh sb="4" eb="6">
      <t>ネンド</t>
    </rPh>
    <phoneticPr fontId="3"/>
  </si>
  <si>
    <t>直近５事業年度分の有価証券報告書の損益計算書の数値を用いること。</t>
    <rPh sb="0" eb="2">
      <t>チョッキン</t>
    </rPh>
    <rPh sb="3" eb="5">
      <t>ジギョウ</t>
    </rPh>
    <rPh sb="5" eb="7">
      <t>ネンド</t>
    </rPh>
    <rPh sb="7" eb="8">
      <t>フン</t>
    </rPh>
    <rPh sb="9" eb="11">
      <t>ユウカ</t>
    </rPh>
    <rPh sb="11" eb="13">
      <t>ショウケン</t>
    </rPh>
    <rPh sb="13" eb="16">
      <t>ホウコクショ</t>
    </rPh>
    <rPh sb="17" eb="19">
      <t>ソンエキ</t>
    </rPh>
    <rPh sb="19" eb="22">
      <t>ケイサンショ</t>
    </rPh>
    <rPh sb="23" eb="25">
      <t>スウチ</t>
    </rPh>
    <rPh sb="26" eb="27">
      <t>モチ</t>
    </rPh>
    <phoneticPr fontId="3"/>
  </si>
  <si>
    <t>A
直近事業年度</t>
    <phoneticPr fontId="3"/>
  </si>
  <si>
    <t>※小数点以下１桁目を四捨五入すること。</t>
    <rPh sb="1" eb="4">
      <t>ショウスウテン</t>
    </rPh>
    <rPh sb="4" eb="6">
      <t>イカ</t>
    </rPh>
    <rPh sb="7" eb="8">
      <t>ケタ</t>
    </rPh>
    <rPh sb="8" eb="9">
      <t>メ</t>
    </rPh>
    <rPh sb="10" eb="14">
      <t>シシャゴニュウ</t>
    </rPh>
    <phoneticPr fontId="3"/>
  </si>
  <si>
    <t>決算状況</t>
    <rPh sb="0" eb="2">
      <t>ケッサン</t>
    </rPh>
    <rPh sb="2" eb="4">
      <t>ジョウキョウ</t>
    </rPh>
    <phoneticPr fontId="3"/>
  </si>
  <si>
    <t>（提案様式２）</t>
    <rPh sb="1" eb="3">
      <t>テイアン</t>
    </rPh>
    <rPh sb="3" eb="5">
      <t>ヨウシキ</t>
    </rPh>
    <phoneticPr fontId="3"/>
  </si>
  <si>
    <t>（提案様式３）</t>
    <rPh sb="1" eb="3">
      <t>テイアン</t>
    </rPh>
    <rPh sb="3" eb="5">
      <t>ヨウシキ</t>
    </rPh>
    <phoneticPr fontId="3"/>
  </si>
  <si>
    <t>自己資本（円）</t>
    <rPh sb="0" eb="2">
      <t>ジコ</t>
    </rPh>
    <rPh sb="2" eb="4">
      <t>シホン</t>
    </rPh>
    <rPh sb="5" eb="6">
      <t>エン</t>
    </rPh>
    <phoneticPr fontId="3"/>
  </si>
  <si>
    <t>総資本（円）</t>
    <rPh sb="0" eb="3">
      <t>ソウシホン</t>
    </rPh>
    <phoneticPr fontId="3"/>
  </si>
  <si>
    <t>税抜き　単位：円</t>
    <rPh sb="0" eb="1">
      <t>ゼイ</t>
    </rPh>
    <rPh sb="1" eb="2">
      <t>ヌ</t>
    </rPh>
    <rPh sb="4" eb="6">
      <t>タンイ</t>
    </rPh>
    <rPh sb="7" eb="8">
      <t>エン</t>
    </rPh>
    <phoneticPr fontId="3"/>
  </si>
  <si>
    <t>提案価格/上限価格</t>
    <rPh sb="0" eb="2">
      <t>テイアン</t>
    </rPh>
    <rPh sb="2" eb="4">
      <t>カカク</t>
    </rPh>
    <rPh sb="5" eb="7">
      <t>ジョウゲン</t>
    </rPh>
    <rPh sb="7" eb="9">
      <t>カカク</t>
    </rPh>
    <phoneticPr fontId="3"/>
  </si>
  <si>
    <t>合計</t>
    <rPh sb="0" eb="2">
      <t>ゴウケイ</t>
    </rPh>
    <phoneticPr fontId="3"/>
  </si>
  <si>
    <t>提案価格/上限価格の最大値</t>
    <rPh sb="10" eb="13">
      <t>サイダイチ</t>
    </rPh>
    <phoneticPr fontId="3"/>
  </si>
  <si>
    <t>提案価格/上限価格の最小値</t>
    <rPh sb="10" eb="13">
      <t>サイショウチ</t>
    </rPh>
    <phoneticPr fontId="3"/>
  </si>
  <si>
    <t>最大値と最小値の差</t>
    <rPh sb="0" eb="3">
      <t>サイダイチ</t>
    </rPh>
    <rPh sb="4" eb="7">
      <t>サイショウチ</t>
    </rPh>
    <rPh sb="8" eb="9">
      <t>サ</t>
    </rPh>
    <phoneticPr fontId="3"/>
  </si>
  <si>
    <t>下限価格</t>
    <phoneticPr fontId="3"/>
  </si>
  <si>
    <t xml:space="preserve">実施要領より
受託コスト点の採点方法は給食調理業務の質を確保するため、下限価格を80％とする。全ての調理業務において価格の提案を必須とし、提案価格合計と上限価格合計が同額の場合を０点とし、提案価格合計と下限価格合計が同額の場合を５点とする。受託コスト点の採点については、以下の計算式で算出する。
受託コスト点＝
（上限価格合計―提案価格合計）÷（上限価格合計―下限価格合計）×５点
なお、異常値による偏りを避けるため、それぞれの調理業務の提案価格÷上限価格が最大の値と最小の値の差が0.1以内に収まるようにすること。
</t>
    <rPh sb="0" eb="2">
      <t>ジッシ</t>
    </rPh>
    <rPh sb="2" eb="4">
      <t>ヨウリョウ</t>
    </rPh>
    <phoneticPr fontId="3"/>
  </si>
  <si>
    <t>門真市立大和田小学校給食調理業務</t>
    <rPh sb="4" eb="7">
      <t>オオワダ</t>
    </rPh>
    <rPh sb="7" eb="10">
      <t>ショウガッコウ</t>
    </rPh>
    <phoneticPr fontId="3"/>
  </si>
  <si>
    <t>門真市立北巣本小学校給食調理業務</t>
    <rPh sb="4" eb="5">
      <t>キタ</t>
    </rPh>
    <rPh sb="5" eb="7">
      <t>スモト</t>
    </rPh>
    <rPh sb="7" eb="10">
      <t>ショウガッコウ</t>
    </rPh>
    <phoneticPr fontId="3"/>
  </si>
  <si>
    <t>門真市立第五中学校給食調理業務</t>
    <rPh sb="4" eb="5">
      <t>ダイ</t>
    </rPh>
    <rPh sb="5" eb="6">
      <t>ゴ</t>
    </rPh>
    <rPh sb="6" eb="7">
      <t>ナカ</t>
    </rPh>
    <rPh sb="7" eb="9">
      <t>ガッコウ</t>
    </rPh>
    <rPh sb="9" eb="11">
      <t>キュウショク</t>
    </rPh>
    <phoneticPr fontId="3"/>
  </si>
  <si>
    <t>門真市立第七中学校給食調理業務</t>
    <rPh sb="4" eb="5">
      <t>ダイ</t>
    </rPh>
    <rPh sb="5" eb="6">
      <t>ナナ</t>
    </rPh>
    <rPh sb="6" eb="7">
      <t>ナカ</t>
    </rPh>
    <rPh sb="7" eb="9">
      <t>ガッコウ</t>
    </rPh>
    <rPh sb="9" eb="11">
      <t>キュウショク</t>
    </rPh>
    <phoneticPr fontId="3"/>
  </si>
  <si>
    <t>門真市立水桜学園</t>
    <rPh sb="0" eb="3">
      <t>カドマシ</t>
    </rPh>
    <rPh sb="3" eb="4">
      <t>リツ</t>
    </rPh>
    <rPh sb="4" eb="5">
      <t>ミズ</t>
    </rPh>
    <rPh sb="5" eb="6">
      <t>サクラ</t>
    </rPh>
    <rPh sb="6" eb="8">
      <t>ガクエン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</si>
</sst>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6"/>
      <color theme="1"/>
      <name val="ＭＳ 明朝"/>
      <family val="1"/>
      <charset val="128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scheme val="minor"/>
    </font>
    <font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0" fontId="4" fillId="0" borderId="0" xfId="0" applyFont="1"/>
    <xf numFmtId="0" fontId="4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Font="1"/>
    <xf numFmtId="0" fontId="9" fillId="0" borderId="0" xfId="0" applyFont="1"/>
    <xf numFmtId="0" fontId="2" fillId="0" borderId="0" xfId="0" applyFont="1" applyAlignment="1">
      <alignment horizontal="right"/>
    </xf>
    <xf numFmtId="38" fontId="6" fillId="0" borderId="1" xfId="1" applyFont="1" applyBorder="1" applyAlignment="1"/>
    <xf numFmtId="38" fontId="5" fillId="0" borderId="0" xfId="1" applyFont="1" applyAlignment="1"/>
    <xf numFmtId="0" fontId="2" fillId="0" borderId="1" xfId="0" applyFont="1" applyFill="1" applyBorder="1" applyAlignment="1">
      <alignment vertical="center" shrinkToFit="1"/>
    </xf>
    <xf numFmtId="0" fontId="2" fillId="0" borderId="5" xfId="0" applyFont="1" applyFill="1" applyBorder="1" applyAlignment="1">
      <alignment vertical="center" shrinkToFit="1"/>
    </xf>
    <xf numFmtId="38" fontId="2" fillId="0" borderId="5" xfId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shrinkToFit="1"/>
    </xf>
    <xf numFmtId="38" fontId="10" fillId="2" borderId="1" xfId="1" applyFont="1" applyFill="1" applyBorder="1" applyAlignment="1">
      <alignment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 shrinkToFit="1"/>
    </xf>
    <xf numFmtId="38" fontId="6" fillId="0" borderId="1" xfId="1" applyFont="1" applyBorder="1" applyAlignment="1">
      <alignment horizontal="center"/>
    </xf>
    <xf numFmtId="176" fontId="6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0"/>
  <sheetViews>
    <sheetView showZeros="0" tabSelected="1" view="pageBreakPreview" topLeftCell="B6" zoomScale="130" zoomScaleNormal="100" zoomScaleSheetLayoutView="130" workbookViewId="0">
      <selection activeCell="C7" sqref="C7"/>
    </sheetView>
  </sheetViews>
  <sheetFormatPr defaultColWidth="9" defaultRowHeight="14.25" x14ac:dyDescent="0.15"/>
  <cols>
    <col min="1" max="1" width="1.375" style="1" customWidth="1"/>
    <col min="2" max="2" width="35.625" style="1" customWidth="1"/>
    <col min="3" max="6" width="13.375" style="1" customWidth="1"/>
    <col min="7" max="16384" width="9" style="1"/>
  </cols>
  <sheetData>
    <row r="1" spans="2:6" x14ac:dyDescent="0.15">
      <c r="F1" s="15" t="s">
        <v>19</v>
      </c>
    </row>
    <row r="2" spans="2:6" ht="18.75" x14ac:dyDescent="0.2">
      <c r="B2" s="4" t="s">
        <v>4</v>
      </c>
    </row>
    <row r="3" spans="2:6" ht="18.75" x14ac:dyDescent="0.2">
      <c r="B3" s="4"/>
    </row>
    <row r="4" spans="2:6" x14ac:dyDescent="0.15">
      <c r="F4" s="15" t="s">
        <v>23</v>
      </c>
    </row>
    <row r="5" spans="2:6" ht="36.75" customHeight="1" x14ac:dyDescent="0.15">
      <c r="B5" s="2" t="s">
        <v>0</v>
      </c>
      <c r="C5" s="2" t="s">
        <v>1</v>
      </c>
      <c r="D5" s="3" t="s">
        <v>2</v>
      </c>
      <c r="E5" s="2" t="s">
        <v>29</v>
      </c>
      <c r="F5" s="2" t="s">
        <v>24</v>
      </c>
    </row>
    <row r="6" spans="2:6" ht="36.75" customHeight="1" x14ac:dyDescent="0.15">
      <c r="B6" s="23" t="s">
        <v>31</v>
      </c>
      <c r="C6" s="24">
        <v>62520000</v>
      </c>
      <c r="D6" s="24"/>
      <c r="E6" s="24">
        <f t="shared" ref="E6:E10" si="0">ROUNDUP(C6*0.8,0)</f>
        <v>50016000</v>
      </c>
      <c r="F6" s="3">
        <f>ROUND(D6/C6,3)</f>
        <v>0</v>
      </c>
    </row>
    <row r="7" spans="2:6" ht="36.75" customHeight="1" x14ac:dyDescent="0.15">
      <c r="B7" s="23" t="s">
        <v>32</v>
      </c>
      <c r="C7" s="24">
        <v>82707273</v>
      </c>
      <c r="D7" s="24"/>
      <c r="E7" s="24">
        <f t="shared" si="0"/>
        <v>66165819</v>
      </c>
      <c r="F7" s="3">
        <f t="shared" ref="F7:F10" si="1">ROUND(D7/C7,3)</f>
        <v>0</v>
      </c>
    </row>
    <row r="8" spans="2:6" ht="36.75" customHeight="1" x14ac:dyDescent="0.15">
      <c r="B8" s="23" t="s">
        <v>33</v>
      </c>
      <c r="C8" s="24">
        <v>83705455</v>
      </c>
      <c r="D8" s="24"/>
      <c r="E8" s="24">
        <f t="shared" si="0"/>
        <v>66964364</v>
      </c>
      <c r="F8" s="3">
        <f t="shared" si="1"/>
        <v>0</v>
      </c>
    </row>
    <row r="9" spans="2:6" ht="36.75" customHeight="1" x14ac:dyDescent="0.15">
      <c r="B9" s="23" t="s">
        <v>34</v>
      </c>
      <c r="C9" s="24">
        <v>75801819</v>
      </c>
      <c r="D9" s="24"/>
      <c r="E9" s="24">
        <f t="shared" si="0"/>
        <v>60641456</v>
      </c>
      <c r="F9" s="3">
        <f t="shared" si="1"/>
        <v>0</v>
      </c>
    </row>
    <row r="10" spans="2:6" ht="36.75" customHeight="1" x14ac:dyDescent="0.15">
      <c r="B10" s="23" t="s">
        <v>35</v>
      </c>
      <c r="C10" s="24">
        <v>137705455</v>
      </c>
      <c r="D10" s="24"/>
      <c r="E10" s="24">
        <f t="shared" si="0"/>
        <v>110164364</v>
      </c>
      <c r="F10" s="3">
        <f t="shared" si="1"/>
        <v>0</v>
      </c>
    </row>
    <row r="11" spans="2:6" ht="36.75" customHeight="1" x14ac:dyDescent="0.15">
      <c r="B11" s="18" t="s">
        <v>25</v>
      </c>
      <c r="C11" s="24">
        <f>SUM(C6:C10)</f>
        <v>442440002</v>
      </c>
      <c r="D11" s="24">
        <f>SUM(D6:D10)</f>
        <v>0</v>
      </c>
      <c r="E11" s="24">
        <f>SUM(E6:E10)</f>
        <v>353952003</v>
      </c>
      <c r="F11" s="3"/>
    </row>
    <row r="12" spans="2:6" x14ac:dyDescent="0.15">
      <c r="B12" s="19"/>
      <c r="C12" s="20"/>
      <c r="D12" s="20"/>
      <c r="E12" s="20"/>
      <c r="F12" s="21"/>
    </row>
    <row r="13" spans="2:6" ht="18" customHeight="1" x14ac:dyDescent="0.15">
      <c r="B13" s="22" t="s">
        <v>26</v>
      </c>
      <c r="C13" s="22">
        <f>MAX(F6:F10)</f>
        <v>0</v>
      </c>
    </row>
    <row r="14" spans="2:6" ht="18" customHeight="1" x14ac:dyDescent="0.15">
      <c r="B14" s="22" t="s">
        <v>27</v>
      </c>
      <c r="C14" s="22">
        <f>MIN(F6:F10)</f>
        <v>0</v>
      </c>
    </row>
    <row r="15" spans="2:6" ht="18" customHeight="1" x14ac:dyDescent="0.15">
      <c r="B15" s="22" t="s">
        <v>28</v>
      </c>
      <c r="C15" s="22">
        <f>C13-C14</f>
        <v>0</v>
      </c>
    </row>
    <row r="16" spans="2:6" x14ac:dyDescent="0.15">
      <c r="B16" s="6"/>
      <c r="C16" s="6"/>
    </row>
    <row r="17" spans="2:6" ht="15" thickBot="1" x14ac:dyDescent="0.2"/>
    <row r="18" spans="2:6" ht="19.5" thickBot="1" x14ac:dyDescent="0.2">
      <c r="B18" s="5" t="s">
        <v>3</v>
      </c>
      <c r="C18" s="25">
        <f>IF(D11&gt;E11,ROUND((C11-D11)/(C11-E11)*5,0),0)</f>
        <v>0</v>
      </c>
      <c r="D18" s="25"/>
      <c r="E18" s="26"/>
    </row>
    <row r="20" spans="2:6" ht="168" customHeight="1" x14ac:dyDescent="0.15">
      <c r="B20" s="27" t="s">
        <v>30</v>
      </c>
      <c r="C20" s="27"/>
      <c r="D20" s="27"/>
      <c r="E20" s="27"/>
      <c r="F20" s="27"/>
    </row>
  </sheetData>
  <mergeCells count="2">
    <mergeCell ref="C18:E18"/>
    <mergeCell ref="B20:F20"/>
  </mergeCells>
  <phoneticPr fontId="3"/>
  <pageMargins left="0.31496062992125984" right="0.11811023622047245" top="0.74803149606299213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4"/>
  <sheetViews>
    <sheetView view="pageBreakPreview" zoomScale="115" zoomScaleNormal="100" zoomScaleSheetLayoutView="115" workbookViewId="0">
      <selection activeCell="C23" sqref="C23"/>
    </sheetView>
  </sheetViews>
  <sheetFormatPr defaultColWidth="9" defaultRowHeight="19.5" x14ac:dyDescent="0.4"/>
  <cols>
    <col min="1" max="1" width="2.25" style="7" customWidth="1"/>
    <col min="2" max="2" width="26.25" style="7" customWidth="1"/>
    <col min="3" max="7" width="9.875" style="7" customWidth="1"/>
    <col min="8" max="16384" width="9" style="7"/>
  </cols>
  <sheetData>
    <row r="1" spans="2:8" x14ac:dyDescent="0.4">
      <c r="H1" s="15" t="s">
        <v>20</v>
      </c>
    </row>
    <row r="2" spans="2:8" ht="30" x14ac:dyDescent="0.6">
      <c r="B2" s="31" t="s">
        <v>5</v>
      </c>
      <c r="C2" s="31"/>
      <c r="D2" s="31"/>
      <c r="E2" s="31"/>
      <c r="F2" s="31"/>
      <c r="G2" s="31"/>
    </row>
    <row r="4" spans="2:8" x14ac:dyDescent="0.4">
      <c r="B4" s="8" t="s">
        <v>21</v>
      </c>
      <c r="C4" s="28"/>
      <c r="D4" s="28"/>
      <c r="E4" s="28"/>
    </row>
    <row r="5" spans="2:8" x14ac:dyDescent="0.4">
      <c r="C5" s="17"/>
      <c r="D5" s="17"/>
      <c r="E5" s="17"/>
    </row>
    <row r="6" spans="2:8" x14ac:dyDescent="0.4">
      <c r="B6" s="8" t="s">
        <v>22</v>
      </c>
      <c r="C6" s="28"/>
      <c r="D6" s="28"/>
      <c r="E6" s="28"/>
    </row>
    <row r="8" spans="2:8" ht="39" x14ac:dyDescent="0.4">
      <c r="B8" s="9" t="s">
        <v>6</v>
      </c>
      <c r="C8" s="29"/>
      <c r="D8" s="29"/>
      <c r="E8" s="29"/>
    </row>
    <row r="9" spans="2:8" x14ac:dyDescent="0.4">
      <c r="B9" s="10"/>
      <c r="C9" s="11" t="s">
        <v>17</v>
      </c>
      <c r="D9" s="12"/>
      <c r="E9" s="12"/>
    </row>
    <row r="11" spans="2:8" x14ac:dyDescent="0.4">
      <c r="B11" s="13" t="s">
        <v>7</v>
      </c>
    </row>
    <row r="12" spans="2:8" x14ac:dyDescent="0.4">
      <c r="B12" s="14" t="s">
        <v>8</v>
      </c>
    </row>
    <row r="13" spans="2:8" x14ac:dyDescent="0.4">
      <c r="B13" s="14" t="s">
        <v>9</v>
      </c>
    </row>
    <row r="17" spans="2:7" ht="30" x14ac:dyDescent="0.6">
      <c r="B17" s="30" t="s">
        <v>18</v>
      </c>
      <c r="C17" s="30"/>
      <c r="D17" s="30"/>
      <c r="E17" s="30"/>
      <c r="F17" s="30"/>
      <c r="G17" s="30"/>
    </row>
    <row r="19" spans="2:7" ht="58.5" x14ac:dyDescent="0.4">
      <c r="B19" s="8"/>
      <c r="C19" s="9" t="s">
        <v>16</v>
      </c>
      <c r="D19" s="9" t="s">
        <v>11</v>
      </c>
      <c r="E19" s="9" t="s">
        <v>12</v>
      </c>
      <c r="F19" s="9" t="s">
        <v>13</v>
      </c>
      <c r="G19" s="9" t="s">
        <v>14</v>
      </c>
    </row>
    <row r="20" spans="2:7" x14ac:dyDescent="0.4">
      <c r="B20" s="8" t="s">
        <v>10</v>
      </c>
      <c r="C20" s="16"/>
      <c r="D20" s="16"/>
      <c r="E20" s="16"/>
      <c r="F20" s="16"/>
      <c r="G20" s="16"/>
    </row>
    <row r="22" spans="2:7" x14ac:dyDescent="0.4">
      <c r="B22" s="14" t="s">
        <v>15</v>
      </c>
    </row>
    <row r="23" spans="2:7" x14ac:dyDescent="0.4">
      <c r="B23" s="14" t="s">
        <v>8</v>
      </c>
    </row>
    <row r="24" spans="2:7" x14ac:dyDescent="0.4">
      <c r="B24" s="14" t="s">
        <v>9</v>
      </c>
    </row>
  </sheetData>
  <mergeCells count="5">
    <mergeCell ref="C4:E4"/>
    <mergeCell ref="C6:E6"/>
    <mergeCell ref="C8:E8"/>
    <mergeCell ref="B17:G17"/>
    <mergeCell ref="B2:G2"/>
  </mergeCells>
  <phoneticPr fontId="3"/>
  <pageMargins left="0.5118110236220472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様式2受託コスト</vt:lpstr>
      <vt:lpstr>様式3</vt:lpstr>
      <vt:lpstr>様式2受託コスト!Print_Area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2025-08-21T00:56:04Z</dcterms:modified>
</cp:coreProperties>
</file>