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1_統計書\05_01_11_003_統計書_編さん_10年保存\2025（R7）年度発刊（2024（R6）年版）\05_刊行\02_Excel\"/>
    </mc:Choice>
  </mc:AlternateContent>
  <xr:revisionPtr revIDLastSave="0" documentId="13_ncr:1_{1FE23963-D03D-4682-B723-7E6A8D4B7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-1・2" sheetId="17" r:id="rId1"/>
    <sheet name="8-3" sheetId="16" r:id="rId2"/>
    <sheet name="8-4" sheetId="9" r:id="rId3"/>
    <sheet name="8-5" sheetId="14" r:id="rId4"/>
  </sheets>
  <definedNames>
    <definedName name="_xlnm.Print_Area" localSheetId="0">'8-1・2'!$A$1:$I$45</definedName>
    <definedName name="_xlnm.Print_Area" localSheetId="2">'8-4'!$A$1:$I$15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1" i="17" l="1"/>
  <c r="A40" i="17"/>
  <c r="A39" i="17"/>
  <c r="A38" i="17"/>
  <c r="A37" i="17"/>
  <c r="B31" i="17"/>
  <c r="B33" i="14"/>
  <c r="E33" i="14" l="1"/>
  <c r="D33" i="14"/>
  <c r="C33" i="14"/>
  <c r="F33" i="14"/>
  <c r="A25" i="16" l="1"/>
  <c r="A24" i="16"/>
  <c r="A23" i="16"/>
  <c r="A22" i="16"/>
  <c r="A21" i="16"/>
</calcChain>
</file>

<file path=xl/sharedStrings.xml><?xml version="1.0" encoding="utf-8"?>
<sst xmlns="http://schemas.openxmlformats.org/spreadsheetml/2006/main" count="150" uniqueCount="119">
  <si>
    <t>売渡本数</t>
    <rPh sb="0" eb="2">
      <t>ウリワタ</t>
    </rPh>
    <rPh sb="2" eb="4">
      <t>ホンスウ</t>
    </rPh>
    <phoneticPr fontId="4"/>
  </si>
  <si>
    <t>　　資料：総務部課税課</t>
    <rPh sb="2" eb="4">
      <t>シリョウ</t>
    </rPh>
    <rPh sb="5" eb="7">
      <t>ソウム</t>
    </rPh>
    <rPh sb="7" eb="8">
      <t>ブ</t>
    </rPh>
    <rPh sb="8" eb="9">
      <t>カ</t>
    </rPh>
    <rPh sb="9" eb="10">
      <t>ゼイ</t>
    </rPh>
    <rPh sb="10" eb="11">
      <t>カ</t>
    </rPh>
    <phoneticPr fontId="4"/>
  </si>
  <si>
    <t>年　　度</t>
    <phoneticPr fontId="1"/>
  </si>
  <si>
    <t>総　　数</t>
    <phoneticPr fontId="1"/>
  </si>
  <si>
    <t>安全・</t>
  </si>
  <si>
    <t>品質・</t>
  </si>
  <si>
    <t>法規・</t>
  </si>
  <si>
    <t>計量</t>
    <rPh sb="0" eb="2">
      <t>ケイリョウ</t>
    </rPh>
    <phoneticPr fontId="1"/>
  </si>
  <si>
    <t>価格・</t>
    <phoneticPr fontId="1"/>
  </si>
  <si>
    <t>表示・</t>
    <phoneticPr fontId="1"/>
  </si>
  <si>
    <t>販売方法</t>
  </si>
  <si>
    <t>接客・対応</t>
  </si>
  <si>
    <t>買い物</t>
  </si>
  <si>
    <t>その他</t>
  </si>
  <si>
    <t>衛生</t>
  </si>
  <si>
    <t>機能</t>
  </si>
  <si>
    <t>基準</t>
  </si>
  <si>
    <t>料金</t>
  </si>
  <si>
    <t>広告</t>
  </si>
  <si>
    <t>サービス</t>
  </si>
  <si>
    <t xml:space="preserve">    備考：品目により、問題点が重複しているものがある。</t>
    <rPh sb="4" eb="6">
      <t>ビコウ</t>
    </rPh>
    <phoneticPr fontId="1"/>
  </si>
  <si>
    <t>銀行店舗数</t>
    <rPh sb="0" eb="1">
      <t>ギン</t>
    </rPh>
    <rPh sb="1" eb="2">
      <t>コウ</t>
    </rPh>
    <phoneticPr fontId="4"/>
  </si>
  <si>
    <t>郵便局数</t>
    <rPh sb="0" eb="3">
      <t>ユウビンキョク</t>
    </rPh>
    <rPh sb="3" eb="4">
      <t>スウ</t>
    </rPh>
    <phoneticPr fontId="4"/>
  </si>
  <si>
    <t>信用金庫</t>
    <rPh sb="0" eb="2">
      <t>シンヨウ</t>
    </rPh>
    <rPh sb="2" eb="4">
      <t>キンコ</t>
    </rPh>
    <phoneticPr fontId="4"/>
  </si>
  <si>
    <t>店舗数</t>
    <rPh sb="0" eb="3">
      <t>テンポスウ</t>
    </rPh>
    <phoneticPr fontId="4"/>
  </si>
  <si>
    <t>信用組合</t>
    <rPh sb="0" eb="2">
      <t>シンヨウ</t>
    </rPh>
    <rPh sb="2" eb="4">
      <t>クミアイ</t>
    </rPh>
    <phoneticPr fontId="4"/>
  </si>
  <si>
    <t>農業協同組合</t>
    <rPh sb="0" eb="2">
      <t>ノウギョウ</t>
    </rPh>
    <rPh sb="2" eb="4">
      <t>キョウドウ</t>
    </rPh>
    <rPh sb="4" eb="6">
      <t>クミアイ</t>
    </rPh>
    <phoneticPr fontId="4"/>
  </si>
  <si>
    <t>年　　度</t>
    <rPh sb="0" eb="1">
      <t>トシ</t>
    </rPh>
    <rPh sb="3" eb="4">
      <t>タビ</t>
    </rPh>
    <phoneticPr fontId="4"/>
  </si>
  <si>
    <t>総　数</t>
    <rPh sb="0" eb="1">
      <t>フサ</t>
    </rPh>
    <rPh sb="2" eb="3">
      <t>カズ</t>
    </rPh>
    <phoneticPr fontId="4"/>
  </si>
  <si>
    <t>商　品
一　般</t>
    <rPh sb="0" eb="1">
      <t>ショウ</t>
    </rPh>
    <rPh sb="2" eb="3">
      <t>シナ</t>
    </rPh>
    <phoneticPr fontId="4"/>
  </si>
  <si>
    <t>食料品</t>
    <rPh sb="0" eb="2">
      <t>ショクリョウ</t>
    </rPh>
    <rPh sb="2" eb="3">
      <t>ヒン</t>
    </rPh>
    <phoneticPr fontId="4"/>
  </si>
  <si>
    <t>住居品</t>
    <rPh sb="0" eb="2">
      <t>ジュウキョ</t>
    </rPh>
    <rPh sb="2" eb="3">
      <t>ヒン</t>
    </rPh>
    <phoneticPr fontId="4"/>
  </si>
  <si>
    <t>光熱
水品</t>
    <rPh sb="0" eb="2">
      <t>コウネツ</t>
    </rPh>
    <phoneticPr fontId="4"/>
  </si>
  <si>
    <t>被服品</t>
    <rPh sb="0" eb="2">
      <t>ヒフク</t>
    </rPh>
    <rPh sb="2" eb="3">
      <t>ヒン</t>
    </rPh>
    <phoneticPr fontId="4"/>
  </si>
  <si>
    <t>保　健
衛生品</t>
    <rPh sb="0" eb="1">
      <t>タモツ</t>
    </rPh>
    <rPh sb="2" eb="3">
      <t>ケン</t>
    </rPh>
    <phoneticPr fontId="4"/>
  </si>
  <si>
    <t>教　養
娯楽品</t>
    <rPh sb="0" eb="1">
      <t>キョウ</t>
    </rPh>
    <rPh sb="2" eb="3">
      <t>マモル</t>
    </rPh>
    <phoneticPr fontId="4"/>
  </si>
  <si>
    <t>車輌・
乗り物</t>
    <rPh sb="0" eb="2">
      <t>シャリョウ</t>
    </rPh>
    <phoneticPr fontId="4"/>
  </si>
  <si>
    <t>工事</t>
    <rPh sb="0" eb="2">
      <t>コウジ</t>
    </rPh>
    <phoneticPr fontId="4"/>
  </si>
  <si>
    <t>金融</t>
    <rPh sb="0" eb="2">
      <t>キンユウ</t>
    </rPh>
    <phoneticPr fontId="4"/>
  </si>
  <si>
    <t>運輸</t>
    <rPh sb="0" eb="2">
      <t>ウンユ</t>
    </rPh>
    <phoneticPr fontId="4"/>
  </si>
  <si>
    <t>教養</t>
    <rPh sb="0" eb="2">
      <t>キョウヨウ</t>
    </rPh>
    <phoneticPr fontId="4"/>
  </si>
  <si>
    <t>保健</t>
    <rPh sb="0" eb="2">
      <t>ホケン</t>
    </rPh>
    <phoneticPr fontId="4"/>
  </si>
  <si>
    <t>管理</t>
    <rPh sb="0" eb="2">
      <t>カンリ</t>
    </rPh>
    <phoneticPr fontId="4"/>
  </si>
  <si>
    <t>他の
役務</t>
    <rPh sb="0" eb="1">
      <t>ホカ</t>
    </rPh>
    <phoneticPr fontId="4"/>
  </si>
  <si>
    <t>内職</t>
    <rPh sb="0" eb="2">
      <t>ナイショク</t>
    </rPh>
    <phoneticPr fontId="4"/>
  </si>
  <si>
    <t>他の</t>
    <rPh sb="0" eb="1">
      <t>ホカ</t>
    </rPh>
    <phoneticPr fontId="4"/>
  </si>
  <si>
    <t>建築</t>
    <rPh sb="0" eb="2">
      <t>ケンチク</t>
    </rPh>
    <phoneticPr fontId="4"/>
  </si>
  <si>
    <t>保険</t>
    <rPh sb="0" eb="2">
      <t>ホケン</t>
    </rPh>
    <phoneticPr fontId="4"/>
  </si>
  <si>
    <t>通信</t>
    <rPh sb="0" eb="2">
      <t>ツウシン</t>
    </rPh>
    <phoneticPr fontId="4"/>
  </si>
  <si>
    <t>娯楽</t>
    <rPh sb="0" eb="2">
      <t>ゴラク</t>
    </rPh>
    <phoneticPr fontId="4"/>
  </si>
  <si>
    <t>福祉</t>
    <rPh sb="0" eb="2">
      <t>フクシ</t>
    </rPh>
    <phoneticPr fontId="4"/>
  </si>
  <si>
    <t>・</t>
    <phoneticPr fontId="4"/>
  </si>
  <si>
    <t>副業</t>
    <rPh sb="0" eb="2">
      <t>フクギョウ</t>
    </rPh>
    <phoneticPr fontId="4"/>
  </si>
  <si>
    <t>加工</t>
    <rPh sb="0" eb="2">
      <t>カコウ</t>
    </rPh>
    <phoneticPr fontId="4"/>
  </si>
  <si>
    <t>ｻｰﾋﾞｽ</t>
    <phoneticPr fontId="4"/>
  </si>
  <si>
    <t>保管</t>
    <rPh sb="0" eb="2">
      <t>ホカン</t>
    </rPh>
    <phoneticPr fontId="4"/>
  </si>
  <si>
    <t>　　備考：本表の件数は、苦情問い合わせの件数である。</t>
    <rPh sb="2" eb="4">
      <t>ビコウ</t>
    </rPh>
    <phoneticPr fontId="4"/>
  </si>
  <si>
    <t>単位：kl</t>
    <rPh sb="0" eb="2">
      <t>タンイ</t>
    </rPh>
    <phoneticPr fontId="4"/>
  </si>
  <si>
    <t xml:space="preserve">    備考：本表は、門真税務署管内（門真市、守口市、大東市、四條畷市）の数値である。</t>
    <rPh sb="4" eb="6">
      <t>ビコウ</t>
    </rPh>
    <phoneticPr fontId="4"/>
  </si>
  <si>
    <t>　　資料：国税庁大阪国税局</t>
    <rPh sb="2" eb="4">
      <t>シリョウ</t>
    </rPh>
    <rPh sb="5" eb="8">
      <t>コクゼイチョウ</t>
    </rPh>
    <rPh sb="8" eb="10">
      <t>オオサカ</t>
    </rPh>
    <rPh sb="10" eb="13">
      <t>コクゼイキョク</t>
    </rPh>
    <phoneticPr fontId="4"/>
  </si>
  <si>
    <t>商　品　役　務</t>
    <rPh sb="0" eb="1">
      <t>ショウ</t>
    </rPh>
    <rPh sb="2" eb="3">
      <t>シナ</t>
    </rPh>
    <phoneticPr fontId="4"/>
  </si>
  <si>
    <t>本表は、各年度末現在の数値である。</t>
    <rPh sb="0" eb="1">
      <t>ホン</t>
    </rPh>
    <rPh sb="1" eb="2">
      <t>ヒョウ</t>
    </rPh>
    <rPh sb="4" eb="8">
      <t>カクネンドマツ</t>
    </rPh>
    <rPh sb="8" eb="10">
      <t>ゲンザイ</t>
    </rPh>
    <rPh sb="11" eb="13">
      <t>スウチ</t>
    </rPh>
    <phoneticPr fontId="4"/>
  </si>
  <si>
    <t>清酒</t>
  </si>
  <si>
    <t>合成清酒</t>
  </si>
  <si>
    <t>焼酎</t>
    <rPh sb="0" eb="2">
      <t>ショウチュウ</t>
    </rPh>
    <phoneticPr fontId="3"/>
  </si>
  <si>
    <t>ビール</t>
  </si>
  <si>
    <t>ウイスキー
ブランデー</t>
    <phoneticPr fontId="3"/>
  </si>
  <si>
    <t>発泡酒</t>
  </si>
  <si>
    <t>その他</t>
    <rPh sb="2" eb="3">
      <t>タ</t>
    </rPh>
    <phoneticPr fontId="3"/>
  </si>
  <si>
    <t>総数</t>
    <rPh sb="0" eb="2">
      <t>ソウスウ</t>
    </rPh>
    <phoneticPr fontId="3"/>
  </si>
  <si>
    <t>年　　度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</si>
  <si>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</si>
  <si>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　単位：件</t>
    <rPh sb="1" eb="3">
      <t>タンイ</t>
    </rPh>
    <rPh sb="4" eb="5">
      <t>ケン</t>
    </rPh>
    <phoneticPr fontId="3"/>
  </si>
  <si>
    <t>令和元年度</t>
    <rPh sb="0" eb="2">
      <t>レイワ</t>
    </rPh>
    <rPh sb="2" eb="5">
      <t>ガンネンド</t>
    </rPh>
    <phoneticPr fontId="3"/>
  </si>
  <si>
    <t>ﾚﾝﾀﾙ
･ﾘｰｽ
貸借</t>
    <phoneticPr fontId="4"/>
  </si>
  <si>
    <t>役務・
一般</t>
    <rPh sb="0" eb="2">
      <t>エキム</t>
    </rPh>
    <phoneticPr fontId="4"/>
  </si>
  <si>
    <t>補修</t>
    <phoneticPr fontId="3"/>
  </si>
  <si>
    <t>・</t>
    <phoneticPr fontId="3"/>
  </si>
  <si>
    <t>修理</t>
    <rPh sb="0" eb="2">
      <t>シュウリ</t>
    </rPh>
    <phoneticPr fontId="4"/>
  </si>
  <si>
    <t>行政</t>
    <rPh sb="0" eb="2">
      <t>ギョウセイ</t>
    </rPh>
    <phoneticPr fontId="4"/>
  </si>
  <si>
    <t>他の
相談</t>
    <rPh sb="0" eb="1">
      <t>ホカ</t>
    </rPh>
    <rPh sb="3" eb="5">
      <t>ソウダン</t>
    </rPh>
    <phoneticPr fontId="4"/>
  </si>
  <si>
    <t>教育</t>
    <rPh sb="0" eb="2">
      <t>キョウイク</t>
    </rPh>
    <phoneticPr fontId="3"/>
  </si>
  <si>
    <t>ｸﾘｰ
ﾆﾝｸﾞ</t>
    <phoneticPr fontId="4"/>
  </si>
  <si>
    <t>他の
商品</t>
    <rPh sb="0" eb="1">
      <t>ホカ</t>
    </rPh>
    <rPh sb="3" eb="5">
      <t>ショウヒン</t>
    </rPh>
    <phoneticPr fontId="3"/>
  </si>
  <si>
    <t>…</t>
  </si>
  <si>
    <t>8-1．金融機関の概況</t>
    <rPh sb="4" eb="6">
      <t>キンユウ</t>
    </rPh>
    <rPh sb="6" eb="8">
      <t>キカン</t>
    </rPh>
    <rPh sb="9" eb="11">
      <t>ガイキョウ</t>
    </rPh>
    <phoneticPr fontId="4"/>
  </si>
  <si>
    <t>平成30年度</t>
    <rPh sb="0" eb="2">
      <t>ヘイセイ</t>
    </rPh>
    <rPh sb="4" eb="6">
      <t>ネンド</t>
    </rPh>
    <phoneticPr fontId="3"/>
  </si>
  <si>
    <t>　　　　　端数調整しているため、総数と各種の合計値が一致しない。</t>
    <rPh sb="5" eb="7">
      <t>ハスウ</t>
    </rPh>
    <rPh sb="7" eb="9">
      <t>チョウセイ</t>
    </rPh>
    <rPh sb="16" eb="18">
      <t>ソウスウ</t>
    </rPh>
    <rPh sb="19" eb="21">
      <t>カクシュ</t>
    </rPh>
    <rPh sb="22" eb="25">
      <t>ゴウケイチ</t>
    </rPh>
    <rPh sb="26" eb="28">
      <t>イッチ</t>
    </rPh>
    <phoneticPr fontId="3"/>
  </si>
  <si>
    <t>ねずみ講</t>
    <rPh sb="3" eb="4">
      <t>コウ</t>
    </rPh>
    <phoneticPr fontId="4"/>
  </si>
  <si>
    <t>土地・
建物・設備　</t>
    <rPh sb="0" eb="1">
      <t>ツチ</t>
    </rPh>
    <rPh sb="1" eb="2">
      <t>チ</t>
    </rPh>
    <phoneticPr fontId="4"/>
  </si>
  <si>
    <t>　　資料：市民文化部人権市民相談課（消費生活センター）</t>
    <rPh sb="5" eb="7">
      <t>シミン</t>
    </rPh>
    <rPh sb="7" eb="9">
      <t>ブンカ</t>
    </rPh>
    <rPh sb="9" eb="10">
      <t>ブ</t>
    </rPh>
    <rPh sb="10" eb="12">
      <t>ジンケン</t>
    </rPh>
    <rPh sb="12" eb="14">
      <t>シミン</t>
    </rPh>
    <rPh sb="14" eb="16">
      <t>ソウダン</t>
    </rPh>
    <rPh sb="16" eb="17">
      <t>カ</t>
    </rPh>
    <rPh sb="18" eb="22">
      <t>ショウヒセイカツ</t>
    </rPh>
    <phoneticPr fontId="1"/>
  </si>
  <si>
    <t>8-3．関係品目別 消費者相談件数</t>
    <phoneticPr fontId="4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</si>
  <si>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</si>
  <si>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</si>
  <si>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</si>
  <si>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</si>
  <si>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8-2．問題点別消費者相談件数</t>
    <rPh sb="4" eb="5">
      <t>トイ</t>
    </rPh>
    <rPh sb="5" eb="6">
      <t>ダイ</t>
    </rPh>
    <rPh sb="6" eb="7">
      <t>テン</t>
    </rPh>
    <rPh sb="7" eb="8">
      <t>ベツ</t>
    </rPh>
    <rPh sb="8" eb="9">
      <t>ケ</t>
    </rPh>
    <rPh sb="9" eb="10">
      <t>ヒ</t>
    </rPh>
    <rPh sb="10" eb="11">
      <t>シャ</t>
    </rPh>
    <rPh sb="11" eb="12">
      <t>ソウ</t>
    </rPh>
    <rPh sb="12" eb="13">
      <t>ダン</t>
    </rPh>
    <rPh sb="13" eb="14">
      <t>ケン</t>
    </rPh>
    <rPh sb="14" eb="15">
      <t>カズ</t>
    </rPh>
    <phoneticPr fontId="1"/>
  </si>
  <si>
    <t>8-5．たばこ売渡数</t>
    <rPh sb="7" eb="8">
      <t>バイ</t>
    </rPh>
    <rPh sb="8" eb="9">
      <t>ワタリ</t>
    </rPh>
    <rPh sb="9" eb="10">
      <t>スウ</t>
    </rPh>
    <phoneticPr fontId="4"/>
  </si>
  <si>
    <t>令和２年度</t>
    <rPh sb="0" eb="2">
      <t>レイワ</t>
    </rPh>
    <rPh sb="3" eb="4">
      <t>ネン</t>
    </rPh>
    <rPh sb="4" eb="5">
      <t>ド</t>
    </rPh>
    <phoneticPr fontId="3"/>
  </si>
  <si>
    <t>令和３年度</t>
    <rPh sb="0" eb="2">
      <t>レイワ</t>
    </rPh>
    <rPh sb="3" eb="4">
      <t>ネン</t>
    </rPh>
    <rPh sb="4" eb="5">
      <t>ド</t>
    </rPh>
    <phoneticPr fontId="3"/>
  </si>
  <si>
    <t>令和４年度</t>
    <rPh sb="0" eb="2">
      <t>レイワ</t>
    </rPh>
    <rPh sb="3" eb="4">
      <t>ネン</t>
    </rPh>
    <rPh sb="4" eb="5">
      <t>ド</t>
    </rPh>
    <phoneticPr fontId="3"/>
  </si>
  <si>
    <t>令和５年度</t>
    <rPh sb="0" eb="2">
      <t>レイワ</t>
    </rPh>
    <rPh sb="3" eb="4">
      <t>ネン</t>
    </rPh>
    <rPh sb="4" eb="5">
      <t>ド</t>
    </rPh>
    <phoneticPr fontId="3"/>
  </si>
  <si>
    <t xml:space="preserve">8-4．酒類消費量 </t>
    <rPh sb="4" eb="5">
      <t>サケ</t>
    </rPh>
    <rPh sb="5" eb="6">
      <t>ルイ</t>
    </rPh>
    <rPh sb="6" eb="7">
      <t>ケ</t>
    </rPh>
    <rPh sb="7" eb="8">
      <t>ヒ</t>
    </rPh>
    <rPh sb="8" eb="9">
      <t>リョウ</t>
    </rPh>
    <phoneticPr fontId="4"/>
  </si>
  <si>
    <t>令和２年度</t>
    <rPh sb="0" eb="2">
      <t>レイワ</t>
    </rPh>
    <rPh sb="3" eb="5">
      <t>ネンド</t>
    </rPh>
    <rPh sb="4" eb="5">
      <t>ド</t>
    </rPh>
    <phoneticPr fontId="3"/>
  </si>
  <si>
    <t>　　備考：店舗数は、支所・支店を含む。</t>
    <rPh sb="2" eb="4">
      <t>ビコウ</t>
    </rPh>
    <phoneticPr fontId="4"/>
  </si>
  <si>
    <t>　　資料：会計課、日本郵便株式会社近畿支社、大阪府信用金庫協会、</t>
    <phoneticPr fontId="4"/>
  </si>
  <si>
    <t>　　　　　全国信用協同組合連合会大阪支店、北河内農業協同組合</t>
    <phoneticPr fontId="3"/>
  </si>
  <si>
    <t>契約・</t>
    <phoneticPr fontId="3"/>
  </si>
  <si>
    <t>解約</t>
    <phoneticPr fontId="3"/>
  </si>
  <si>
    <t>施設・</t>
    <phoneticPr fontId="3"/>
  </si>
  <si>
    <t>設備</t>
    <phoneticPr fontId="3"/>
  </si>
  <si>
    <t>生活・</t>
    <phoneticPr fontId="3"/>
  </si>
  <si>
    <t>知識</t>
    <phoneticPr fontId="3"/>
  </si>
  <si>
    <t>包装・</t>
    <rPh sb="0" eb="2">
      <t>ホウソウ</t>
    </rPh>
    <phoneticPr fontId="3"/>
  </si>
  <si>
    <t>容器</t>
    <phoneticPr fontId="3"/>
  </si>
  <si>
    <t>20歳以上人口は、各年10月１日現在の住民基本台帳法に基づく数値である。</t>
    <rPh sb="2" eb="5">
      <t>サイイジョウ</t>
    </rPh>
    <rPh sb="5" eb="7">
      <t>ジンコウ</t>
    </rPh>
    <rPh sb="9" eb="10">
      <t>カク</t>
    </rPh>
    <rPh sb="10" eb="11">
      <t>トシ</t>
    </rPh>
    <phoneticPr fontId="3"/>
  </si>
  <si>
    <t>20歳以上人口</t>
    <rPh sb="2" eb="5">
      <t>サイイジョウ</t>
    </rPh>
    <rPh sb="5" eb="7">
      <t>ジンコウ</t>
    </rPh>
    <phoneticPr fontId="3"/>
  </si>
  <si>
    <t>20歳以上人口
一人当たり本数</t>
    <rPh sb="2" eb="5">
      <t>サイイジョウ</t>
    </rPh>
    <rPh sb="5" eb="7">
      <t>ジンコウ</t>
    </rPh>
    <rPh sb="8" eb="10">
      <t>ヒトリ</t>
    </rPh>
    <rPh sb="10" eb="11">
      <t>ア</t>
    </rPh>
    <rPh sb="13" eb="15">
      <t>ホンスウ</t>
    </rPh>
    <phoneticPr fontId="3"/>
  </si>
  <si>
    <t>区分</t>
    <rPh sb="0" eb="2">
      <t>クブン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</si>
</sst>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&quot;&quot;成&quot;#,###&quot;年&quot;&quot;度&quot;"/>
    <numFmt numFmtId="177" formatCode="#,##0;[Red]#,##0"/>
    <numFmt numFmtId="178" formatCode="#"/>
    <numFmt numFmtId="179" formatCode="#,##0;[Red]#,##0;\-"/>
  </numFmts>
  <fonts count="15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1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73">
    <xf numFmtId="0" fontId="0" fillId="0" borderId="0" xfId="0"/>
    <xf numFmtId="0" fontId="5" fillId="0" borderId="0" xfId="3" applyFont="1" applyFill="1" applyAlignment="1" applyProtection="1">
      <alignment vertical="center"/>
      <protection locked="0"/>
    </xf>
    <xf numFmtId="0" fontId="5" fillId="0" borderId="0" xfId="1" applyFont="1" applyFill="1" applyAlignment="1">
      <alignment vertical="center"/>
    </xf>
    <xf numFmtId="0" fontId="5" fillId="0" borderId="1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distributed" vertical="center"/>
    </xf>
    <xf numFmtId="0" fontId="5" fillId="0" borderId="9" xfId="1" applyFont="1" applyFill="1" applyBorder="1" applyAlignment="1">
      <alignment horizontal="distributed" vertical="center"/>
    </xf>
    <xf numFmtId="0" fontId="5" fillId="0" borderId="1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10" fillId="0" borderId="7" xfId="3" applyFont="1" applyFill="1" applyBorder="1" applyAlignment="1" applyProtection="1">
      <alignment horizontal="distributed" vertical="center"/>
      <protection locked="0"/>
    </xf>
    <xf numFmtId="49" fontId="2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177" fontId="13" fillId="0" borderId="12" xfId="1" applyNumberFormat="1" applyFont="1" applyFill="1" applyBorder="1" applyAlignment="1">
      <alignment horizontal="right" vertical="center"/>
    </xf>
    <xf numFmtId="177" fontId="13" fillId="0" borderId="0" xfId="1" applyNumberFormat="1" applyFont="1" applyFill="1" applyAlignment="1">
      <alignment horizontal="right" vertical="center"/>
    </xf>
    <xf numFmtId="177" fontId="13" fillId="0" borderId="0" xfId="1" applyNumberFormat="1" applyFont="1" applyFill="1" applyBorder="1" applyAlignment="1">
      <alignment horizontal="right" vertical="center"/>
    </xf>
    <xf numFmtId="177" fontId="14" fillId="0" borderId="0" xfId="1" applyNumberFormat="1" applyFont="1" applyFill="1" applyBorder="1" applyAlignment="1">
      <alignment horizontal="right" vertical="center"/>
    </xf>
    <xf numFmtId="0" fontId="5" fillId="0" borderId="0" xfId="9" applyFont="1" applyAlignment="1">
      <alignment vertical="center"/>
    </xf>
    <xf numFmtId="0" fontId="5" fillId="0" borderId="2" xfId="9" applyFont="1" applyBorder="1" applyAlignment="1">
      <alignment horizontal="center" vertical="center"/>
    </xf>
    <xf numFmtId="0" fontId="5" fillId="0" borderId="18" xfId="9" applyFont="1" applyFill="1" applyBorder="1" applyAlignment="1">
      <alignment horizontal="center" vertical="center"/>
    </xf>
    <xf numFmtId="177" fontId="5" fillId="0" borderId="19" xfId="10" applyNumberFormat="1" applyFont="1" applyFill="1" applyBorder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0" xfId="9" applyFont="1" applyBorder="1" applyAlignment="1">
      <alignment horizontal="center" vertical="center"/>
    </xf>
    <xf numFmtId="177" fontId="5" fillId="0" borderId="12" xfId="10" applyNumberFormat="1" applyFont="1" applyBorder="1" applyAlignment="1">
      <alignment vertical="center"/>
    </xf>
    <xf numFmtId="177" fontId="5" fillId="0" borderId="0" xfId="10" applyNumberFormat="1" applyFont="1" applyBorder="1" applyAlignment="1">
      <alignment vertical="center"/>
    </xf>
    <xf numFmtId="177" fontId="5" fillId="0" borderId="0" xfId="10" applyNumberFormat="1" applyFont="1" applyFill="1" applyBorder="1" applyAlignment="1">
      <alignment vertical="center"/>
    </xf>
    <xf numFmtId="0" fontId="10" fillId="0" borderId="1" xfId="9" applyFont="1" applyBorder="1" applyAlignment="1">
      <alignment horizontal="center" vertical="center" wrapText="1"/>
    </xf>
    <xf numFmtId="177" fontId="5" fillId="0" borderId="14" xfId="9" applyNumberFormat="1" applyFont="1" applyBorder="1" applyAlignment="1">
      <alignment vertical="center"/>
    </xf>
    <xf numFmtId="177" fontId="5" fillId="0" borderId="1" xfId="9" applyNumberFormat="1" applyFont="1" applyBorder="1" applyAlignment="1">
      <alignment vertical="center"/>
    </xf>
    <xf numFmtId="0" fontId="6" fillId="0" borderId="0" xfId="9" applyFont="1" applyAlignment="1">
      <alignment vertical="center"/>
    </xf>
    <xf numFmtId="49" fontId="2" fillId="0" borderId="0" xfId="3" applyNumberFormat="1" applyFont="1" applyFill="1" applyAlignment="1" applyProtection="1">
      <alignment horizontal="center" vertical="center"/>
      <protection locked="0"/>
    </xf>
    <xf numFmtId="177" fontId="6" fillId="0" borderId="1" xfId="9" applyNumberFormat="1" applyFont="1" applyFill="1" applyBorder="1" applyAlignment="1">
      <alignment vertical="center"/>
    </xf>
    <xf numFmtId="49" fontId="2" fillId="0" borderId="0" xfId="3" applyNumberFormat="1" applyFont="1" applyFill="1" applyAlignment="1" applyProtection="1">
      <alignment vertical="center"/>
      <protection locked="0"/>
    </xf>
    <xf numFmtId="0" fontId="5" fillId="0" borderId="9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right" vertical="center"/>
    </xf>
    <xf numFmtId="176" fontId="5" fillId="0" borderId="11" xfId="1" applyNumberFormat="1" applyFont="1" applyBorder="1" applyAlignment="1">
      <alignment horizontal="center" vertical="center"/>
    </xf>
    <xf numFmtId="178" fontId="5" fillId="0" borderId="11" xfId="1" applyNumberFormat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vertical="center"/>
    </xf>
    <xf numFmtId="0" fontId="13" fillId="0" borderId="1" xfId="1" applyFont="1" applyFill="1" applyBorder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177" fontId="13" fillId="0" borderId="13" xfId="1" applyNumberFormat="1" applyFont="1" applyFill="1" applyBorder="1" applyAlignment="1">
      <alignment horizontal="center" vertical="center"/>
    </xf>
    <xf numFmtId="177" fontId="13" fillId="0" borderId="0" xfId="1" applyNumberFormat="1" applyFont="1" applyFill="1" applyBorder="1" applyAlignment="1">
      <alignment horizontal="center" vertical="center"/>
    </xf>
    <xf numFmtId="177" fontId="14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distributed" vertical="center"/>
    </xf>
    <xf numFmtId="177" fontId="13" fillId="0" borderId="14" xfId="1" applyNumberFormat="1" applyFont="1" applyFill="1" applyBorder="1" applyAlignment="1">
      <alignment vertical="center"/>
    </xf>
    <xf numFmtId="177" fontId="13" fillId="0" borderId="1" xfId="1" applyNumberFormat="1" applyFont="1" applyFill="1" applyBorder="1" applyAlignment="1">
      <alignment vertical="center"/>
    </xf>
    <xf numFmtId="0" fontId="13" fillId="0" borderId="0" xfId="1" applyFont="1" applyFill="1" applyAlignment="1">
      <alignment horizontal="left" vertical="center"/>
    </xf>
    <xf numFmtId="0" fontId="13" fillId="0" borderId="0" xfId="3" applyFont="1" applyFill="1" applyAlignment="1" applyProtection="1">
      <alignment vertical="center"/>
      <protection locked="0"/>
    </xf>
    <xf numFmtId="0" fontId="13" fillId="0" borderId="0" xfId="3" applyFont="1" applyFill="1" applyAlignment="1" applyProtection="1">
      <alignment horizontal="right" vertical="center"/>
      <protection locked="0"/>
    </xf>
    <xf numFmtId="0" fontId="13" fillId="0" borderId="6" xfId="3" applyFont="1" applyFill="1" applyBorder="1" applyAlignment="1" applyProtection="1">
      <alignment horizontal="distributed" vertical="center"/>
      <protection locked="0"/>
    </xf>
    <xf numFmtId="0" fontId="13" fillId="0" borderId="9" xfId="3" applyFont="1" applyFill="1" applyBorder="1" applyAlignment="1" applyProtection="1">
      <alignment horizontal="distributed" vertical="center"/>
      <protection locked="0"/>
    </xf>
    <xf numFmtId="0" fontId="13" fillId="0" borderId="11" xfId="3" applyFont="1" applyFill="1" applyBorder="1" applyAlignment="1" applyProtection="1">
      <alignment vertical="center"/>
      <protection locked="0"/>
    </xf>
    <xf numFmtId="0" fontId="13" fillId="0" borderId="0" xfId="3" applyFont="1" applyFill="1" applyBorder="1" applyAlignment="1" applyProtection="1">
      <alignment vertical="center"/>
      <protection locked="0"/>
    </xf>
    <xf numFmtId="179" fontId="13" fillId="0" borderId="0" xfId="3" applyNumberFormat="1" applyFont="1" applyAlignment="1" applyProtection="1">
      <alignment vertical="center"/>
      <protection locked="0"/>
    </xf>
    <xf numFmtId="179" fontId="13" fillId="0" borderId="0" xfId="3" applyNumberFormat="1" applyFont="1" applyAlignment="1" applyProtection="1">
      <alignment horizontal="right" vertical="center"/>
      <protection locked="0"/>
    </xf>
    <xf numFmtId="0" fontId="13" fillId="0" borderId="0" xfId="3" applyFont="1" applyAlignment="1" applyProtection="1">
      <alignment vertical="center"/>
      <protection locked="0"/>
    </xf>
    <xf numFmtId="179" fontId="14" fillId="0" borderId="12" xfId="3" applyNumberFormat="1" applyFont="1" applyBorder="1" applyAlignment="1" applyProtection="1">
      <alignment vertical="center"/>
      <protection locked="0"/>
    </xf>
    <xf numFmtId="0" fontId="14" fillId="0" borderId="4" xfId="3" applyFont="1" applyFill="1" applyBorder="1" applyAlignment="1" applyProtection="1">
      <alignment horizontal="center" vertical="center"/>
      <protection locked="0"/>
    </xf>
    <xf numFmtId="0" fontId="13" fillId="0" borderId="1" xfId="3" applyFont="1" applyFill="1" applyBorder="1" applyAlignment="1" applyProtection="1">
      <alignment vertical="center"/>
      <protection locked="0"/>
    </xf>
    <xf numFmtId="0" fontId="14" fillId="0" borderId="0" xfId="3" applyFont="1" applyFill="1" applyBorder="1" applyAlignment="1" applyProtection="1">
      <alignment horizontal="center" vertical="center"/>
      <protection locked="0"/>
    </xf>
    <xf numFmtId="0" fontId="13" fillId="0" borderId="7" xfId="3" applyFont="1" applyFill="1" applyBorder="1" applyAlignment="1" applyProtection="1">
      <alignment horizontal="distributed" vertical="center"/>
      <protection locked="0"/>
    </xf>
    <xf numFmtId="0" fontId="13" fillId="0" borderId="10" xfId="3" applyFont="1" applyFill="1" applyBorder="1" applyAlignment="1" applyProtection="1">
      <alignment horizontal="distributed" vertical="center"/>
      <protection locked="0"/>
    </xf>
    <xf numFmtId="0" fontId="13" fillId="0" borderId="0" xfId="1" applyFont="1" applyFill="1" applyAlignment="1">
      <alignment vertical="center" shrinkToFit="1"/>
    </xf>
    <xf numFmtId="0" fontId="5" fillId="0" borderId="0" xfId="1" applyFont="1" applyFill="1" applyAlignment="1">
      <alignment vertical="center" shrinkToFit="1"/>
    </xf>
    <xf numFmtId="0" fontId="13" fillId="0" borderId="0" xfId="1" applyFont="1" applyFill="1" applyBorder="1" applyAlignment="1">
      <alignment vertical="center"/>
    </xf>
    <xf numFmtId="177" fontId="13" fillId="0" borderId="0" xfId="1" applyNumberFormat="1" applyFont="1" applyFill="1" applyBorder="1" applyAlignment="1">
      <alignment vertical="center"/>
    </xf>
    <xf numFmtId="176" fontId="13" fillId="0" borderId="11" xfId="3" applyNumberFormat="1" applyFont="1" applyBorder="1" applyAlignment="1" applyProtection="1">
      <alignment horizontal="center" vertical="center" shrinkToFit="1"/>
      <protection locked="0"/>
    </xf>
    <xf numFmtId="178" fontId="13" fillId="0" borderId="11" xfId="3" applyNumberFormat="1" applyFont="1" applyBorder="1" applyAlignment="1" applyProtection="1">
      <alignment horizontal="center" vertical="center" shrinkToFit="1"/>
      <protection locked="0"/>
    </xf>
    <xf numFmtId="0" fontId="13" fillId="0" borderId="11" xfId="3" applyFont="1" applyBorder="1" applyAlignment="1" applyProtection="1">
      <alignment horizontal="center" vertical="center" shrinkToFit="1"/>
      <protection locked="0"/>
    </xf>
    <xf numFmtId="0" fontId="14" fillId="0" borderId="11" xfId="3" applyFont="1" applyBorder="1" applyAlignment="1" applyProtection="1">
      <alignment horizontal="center" vertical="center" shrinkToFit="1"/>
      <protection locked="0"/>
    </xf>
    <xf numFmtId="0" fontId="13" fillId="0" borderId="6" xfId="3" applyFont="1" applyFill="1" applyBorder="1" applyAlignment="1" applyProtection="1">
      <alignment horizontal="distributed" vertical="center" wrapText="1"/>
      <protection locked="0"/>
    </xf>
    <xf numFmtId="0" fontId="2" fillId="0" borderId="0" xfId="1" applyFont="1" applyFill="1" applyAlignment="1">
      <alignment vertical="center"/>
    </xf>
    <xf numFmtId="0" fontId="13" fillId="0" borderId="0" xfId="1" applyFont="1" applyFill="1" applyBorder="1" applyAlignment="1">
      <alignment horizontal="right" vertical="center"/>
    </xf>
    <xf numFmtId="176" fontId="13" fillId="0" borderId="3" xfId="1" applyNumberFormat="1" applyFont="1" applyFill="1" applyBorder="1" applyAlignment="1">
      <alignment horizontal="center" vertical="center" shrinkToFit="1"/>
    </xf>
    <xf numFmtId="176" fontId="13" fillId="0" borderId="10" xfId="1" applyNumberFormat="1" applyFont="1" applyFill="1" applyBorder="1" applyAlignment="1">
      <alignment horizontal="center" vertical="center" shrinkToFit="1"/>
    </xf>
    <xf numFmtId="176" fontId="14" fillId="0" borderId="3" xfId="1" applyNumberFormat="1" applyFont="1" applyFill="1" applyBorder="1" applyAlignment="1">
      <alignment horizontal="center" vertical="center" shrinkToFit="1"/>
    </xf>
    <xf numFmtId="179" fontId="14" fillId="0" borderId="0" xfId="3" applyNumberFormat="1" applyFont="1" applyFill="1" applyAlignment="1" applyProtection="1">
      <alignment horizontal="right" vertical="center"/>
      <protection locked="0"/>
    </xf>
    <xf numFmtId="179" fontId="13" fillId="0" borderId="0" xfId="3" applyNumberFormat="1" applyFont="1" applyFill="1" applyAlignment="1" applyProtection="1">
      <alignment horizontal="right" vertical="center"/>
      <protection locked="0"/>
    </xf>
    <xf numFmtId="0" fontId="14" fillId="0" borderId="0" xfId="3" applyFont="1" applyFill="1" applyAlignment="1" applyProtection="1">
      <alignment vertical="center"/>
      <protection locked="0"/>
    </xf>
    <xf numFmtId="179" fontId="14" fillId="0" borderId="0" xfId="3" applyNumberFormat="1" applyFont="1" applyFill="1" applyAlignment="1" applyProtection="1">
      <alignment vertical="center"/>
      <protection locked="0"/>
    </xf>
    <xf numFmtId="3" fontId="6" fillId="0" borderId="0" xfId="1" applyNumberFormat="1" applyFont="1" applyFill="1" applyAlignment="1">
      <alignment horizontal="right" vertical="center"/>
    </xf>
    <xf numFmtId="179" fontId="6" fillId="0" borderId="0" xfId="1" applyNumberFormat="1" applyFont="1" applyFill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3" fontId="5" fillId="0" borderId="9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shrinkToFit="1"/>
    </xf>
    <xf numFmtId="3" fontId="5" fillId="0" borderId="0" xfId="0" applyNumberFormat="1" applyFont="1" applyBorder="1" applyAlignment="1">
      <alignment horizontal="center" vertical="center" shrinkToFit="1"/>
    </xf>
    <xf numFmtId="3" fontId="5" fillId="0" borderId="13" xfId="0" applyNumberFormat="1" applyFont="1" applyBorder="1" applyAlignment="1">
      <alignment horizontal="center" vertical="center" shrinkToFit="1"/>
    </xf>
    <xf numFmtId="3" fontId="5" fillId="0" borderId="19" xfId="0" applyNumberFormat="1" applyFont="1" applyBorder="1" applyAlignment="1">
      <alignment horizontal="center" vertical="center" shrinkToFit="1"/>
    </xf>
    <xf numFmtId="3" fontId="5" fillId="0" borderId="0" xfId="0" applyNumberFormat="1" applyFont="1" applyBorder="1" applyAlignment="1">
      <alignment horizontal="distributed" vertical="center" shrinkToFit="1"/>
    </xf>
    <xf numFmtId="3" fontId="5" fillId="0" borderId="12" xfId="0" applyNumberFormat="1" applyFont="1" applyBorder="1" applyAlignment="1">
      <alignment vertical="center" shrinkToFit="1"/>
    </xf>
    <xf numFmtId="3" fontId="5" fillId="0" borderId="0" xfId="0" applyNumberFormat="1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38" fontId="5" fillId="0" borderId="0" xfId="8" applyFont="1" applyBorder="1" applyAlignment="1">
      <alignment vertical="center" shrinkToFit="1"/>
    </xf>
    <xf numFmtId="3" fontId="5" fillId="0" borderId="0" xfId="0" applyNumberFormat="1" applyFont="1" applyFill="1" applyBorder="1" applyAlignment="1">
      <alignment horizontal="distributed" vertical="center" shrinkToFit="1"/>
    </xf>
    <xf numFmtId="3" fontId="5" fillId="0" borderId="12" xfId="0" applyNumberFormat="1" applyFont="1" applyFill="1" applyBorder="1" applyAlignment="1">
      <alignment vertical="center" shrinkToFit="1"/>
    </xf>
    <xf numFmtId="3" fontId="5" fillId="0" borderId="0" xfId="0" applyNumberFormat="1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38" fontId="5" fillId="0" borderId="0" xfId="8" applyFont="1" applyFill="1" applyBorder="1" applyAlignment="1">
      <alignment vertical="center" shrinkToFit="1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3" fontId="6" fillId="0" borderId="12" xfId="0" applyNumberFormat="1" applyFont="1" applyFill="1" applyBorder="1" applyAlignment="1">
      <alignment vertical="center" shrinkToFit="1"/>
    </xf>
    <xf numFmtId="3" fontId="6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38" fontId="6" fillId="0" borderId="0" xfId="8" applyFont="1" applyFill="1" applyBorder="1" applyAlignment="1">
      <alignment vertical="center" shrinkToFit="1"/>
    </xf>
    <xf numFmtId="3" fontId="5" fillId="0" borderId="14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176" fontId="5" fillId="0" borderId="3" xfId="9" applyNumberFormat="1" applyFont="1" applyBorder="1" applyAlignment="1">
      <alignment horizontal="center" vertical="center"/>
    </xf>
    <xf numFmtId="176" fontId="6" fillId="0" borderId="3" xfId="9" applyNumberFormat="1" applyFont="1" applyBorder="1" applyAlignment="1">
      <alignment horizontal="center" vertical="center"/>
    </xf>
    <xf numFmtId="177" fontId="6" fillId="0" borderId="19" xfId="10" applyNumberFormat="1" applyFont="1" applyFill="1" applyBorder="1" applyAlignment="1">
      <alignment vertical="center"/>
    </xf>
    <xf numFmtId="177" fontId="6" fillId="0" borderId="0" xfId="10" applyNumberFormat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3" fillId="0" borderId="2" xfId="1" applyFont="1" applyFill="1" applyBorder="1" applyAlignment="1">
      <alignment horizontal="distributed" vertical="center" shrinkToFit="1"/>
    </xf>
    <xf numFmtId="0" fontId="13" fillId="0" borderId="6" xfId="3" applyFont="1" applyFill="1" applyBorder="1" applyAlignment="1" applyProtection="1">
      <alignment horizontal="distributed" vertical="center"/>
      <protection locked="0"/>
    </xf>
    <xf numFmtId="0" fontId="13" fillId="0" borderId="9" xfId="3" applyFont="1" applyFill="1" applyBorder="1" applyAlignment="1" applyProtection="1">
      <alignment horizontal="distributed" vertical="center"/>
      <protection locked="0"/>
    </xf>
    <xf numFmtId="0" fontId="13" fillId="0" borderId="5" xfId="3" applyFont="1" applyFill="1" applyBorder="1" applyAlignment="1" applyProtection="1">
      <alignment horizontal="center" vertical="center"/>
      <protection locked="0"/>
    </xf>
    <xf numFmtId="0" fontId="13" fillId="0" borderId="8" xfId="3" applyFont="1" applyFill="1" applyBorder="1" applyAlignment="1" applyProtection="1">
      <alignment horizontal="center" vertical="center"/>
      <protection locked="0"/>
    </xf>
    <xf numFmtId="0" fontId="13" fillId="0" borderId="6" xfId="3" applyFont="1" applyFill="1" applyBorder="1" applyAlignment="1" applyProtection="1">
      <alignment horizontal="center" vertical="center"/>
      <protection locked="0"/>
    </xf>
    <xf numFmtId="0" fontId="13" fillId="0" borderId="9" xfId="3" applyFont="1" applyFill="1" applyBorder="1" applyAlignment="1" applyProtection="1">
      <alignment horizontal="center" vertical="center"/>
      <protection locked="0"/>
    </xf>
    <xf numFmtId="0" fontId="13" fillId="0" borderId="7" xfId="3" applyFont="1" applyFill="1" applyBorder="1" applyAlignment="1" applyProtection="1">
      <alignment horizontal="distributed" vertical="center"/>
      <protection locked="0"/>
    </xf>
    <xf numFmtId="0" fontId="13" fillId="0" borderId="10" xfId="3" applyFont="1" applyFill="1" applyBorder="1" applyAlignment="1" applyProtection="1">
      <alignment horizontal="distributed" vertical="center"/>
      <protection locked="0"/>
    </xf>
    <xf numFmtId="49" fontId="2" fillId="0" borderId="0" xfId="3" applyNumberFormat="1" applyFont="1" applyAlignment="1" applyProtection="1">
      <alignment horizontal="center" vertical="center"/>
      <protection locked="0"/>
    </xf>
    <xf numFmtId="0" fontId="13" fillId="0" borderId="0" xfId="1" applyFont="1" applyFill="1" applyAlignment="1">
      <alignment horizontal="distributed" vertical="center"/>
    </xf>
    <xf numFmtId="0" fontId="13" fillId="0" borderId="11" xfId="1" applyFont="1" applyFill="1" applyBorder="1" applyAlignment="1">
      <alignment horizontal="distributed"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0" xfId="9" applyFont="1" applyAlignment="1">
      <alignment horizontal="center" vertical="center"/>
    </xf>
    <xf numFmtId="0" fontId="2" fillId="0" borderId="0" xfId="9" applyFont="1" applyAlignment="1">
      <alignment horizontal="center" vertical="center"/>
    </xf>
  </cellXfs>
  <cellStyles count="11">
    <cellStyle name="桁区切り" xfId="8" builtinId="6"/>
    <cellStyle name="桁区切り 2" xfId="2" xr:uid="{00000000-0005-0000-0000-000001000000}"/>
    <cellStyle name="桁区切り 2 2" xfId="10" xr:uid="{00000000-0005-0000-0000-000002000000}"/>
    <cellStyle name="標準" xfId="0" builtinId="0"/>
    <cellStyle name="標準 2" xfId="1" xr:uid="{00000000-0005-0000-0000-000004000000}"/>
    <cellStyle name="標準 2 2" xfId="4" xr:uid="{00000000-0005-0000-0000-000005000000}"/>
    <cellStyle name="標準 2 2 2" xfId="9" xr:uid="{00000000-0005-0000-0000-000006000000}"/>
    <cellStyle name="標準 3" xfId="5" xr:uid="{00000000-0005-0000-0000-000007000000}"/>
    <cellStyle name="標準 4" xfId="6" xr:uid="{00000000-0005-0000-0000-000008000000}"/>
    <cellStyle name="標準 5" xfId="7" xr:uid="{00000000-0005-0000-0000-000009000000}"/>
    <cellStyle name="標準_１０．５．６問題点別消費" xfId="3" xr:uid="{00000000-0005-0000-0000-00000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55F36-AF9C-4F94-8541-9EE20E5AFBC5}">
  <dimension ref="A1:I45"/>
  <sheetViews>
    <sheetView tabSelected="1" view="pageBreakPreview" zoomScaleNormal="120" zoomScaleSheetLayoutView="100" workbookViewId="0">
      <selection activeCell="T14" sqref="T14"/>
    </sheetView>
  </sheetViews>
  <sheetFormatPr defaultColWidth="9" defaultRowHeight="12" x14ac:dyDescent="0.2"/>
  <cols>
    <col min="1" max="1" width="10.6328125" style="2" customWidth="1"/>
    <col min="2" max="9" width="9.6328125" style="2" customWidth="1"/>
    <col min="10" max="16384" width="9" style="2"/>
  </cols>
  <sheetData>
    <row r="1" spans="1:8" ht="20" customHeight="1" x14ac:dyDescent="0.2">
      <c r="A1" s="135" t="s">
        <v>85</v>
      </c>
      <c r="B1" s="135"/>
      <c r="C1" s="135"/>
      <c r="D1" s="135"/>
      <c r="E1" s="135"/>
      <c r="F1" s="135"/>
      <c r="G1" s="135"/>
      <c r="H1" s="85"/>
    </row>
    <row r="2" spans="1:8" ht="8" customHeight="1" x14ac:dyDescent="0.2">
      <c r="A2" s="78"/>
      <c r="B2" s="78"/>
      <c r="C2" s="78"/>
      <c r="D2" s="78"/>
      <c r="E2" s="78"/>
      <c r="F2" s="78"/>
      <c r="G2" s="86"/>
      <c r="H2" s="52"/>
    </row>
    <row r="3" spans="1:8" ht="15" customHeight="1" x14ac:dyDescent="0.2">
      <c r="A3" s="136" t="s">
        <v>61</v>
      </c>
      <c r="B3" s="136"/>
      <c r="C3" s="136"/>
      <c r="D3" s="136"/>
      <c r="E3" s="136"/>
      <c r="F3" s="136"/>
      <c r="G3" s="136"/>
      <c r="H3" s="52"/>
    </row>
    <row r="4" spans="1:8" ht="8" customHeight="1" thickBot="1" x14ac:dyDescent="0.25">
      <c r="A4" s="50"/>
      <c r="B4" s="50"/>
      <c r="C4" s="50"/>
      <c r="D4" s="50"/>
      <c r="E4" s="50"/>
      <c r="F4" s="50"/>
      <c r="G4" s="51"/>
      <c r="H4" s="52"/>
    </row>
    <row r="5" spans="1:8" s="77" customFormat="1" ht="18" customHeight="1" x14ac:dyDescent="0.2">
      <c r="A5" s="137" t="s">
        <v>118</v>
      </c>
      <c r="B5" s="137"/>
      <c r="C5" s="87" t="s">
        <v>71</v>
      </c>
      <c r="D5" s="88" t="s">
        <v>103</v>
      </c>
      <c r="E5" s="87" t="s">
        <v>99</v>
      </c>
      <c r="F5" s="88" t="s">
        <v>100</v>
      </c>
      <c r="G5" s="89" t="s">
        <v>101</v>
      </c>
      <c r="H5" s="76"/>
    </row>
    <row r="6" spans="1:8" ht="8" customHeight="1" x14ac:dyDescent="0.2">
      <c r="A6" s="53"/>
      <c r="B6" s="53"/>
      <c r="C6" s="54"/>
      <c r="D6" s="55"/>
      <c r="E6" s="55"/>
      <c r="F6" s="55"/>
      <c r="G6" s="56"/>
      <c r="H6" s="52"/>
    </row>
    <row r="7" spans="1:8" ht="18" customHeight="1" x14ac:dyDescent="0.2">
      <c r="A7" s="147" t="s">
        <v>21</v>
      </c>
      <c r="B7" s="148"/>
      <c r="C7" s="17">
        <v>7</v>
      </c>
      <c r="D7" s="18">
        <v>6</v>
      </c>
      <c r="E7" s="18">
        <v>5</v>
      </c>
      <c r="F7" s="19">
        <v>5</v>
      </c>
      <c r="G7" s="20">
        <v>5</v>
      </c>
      <c r="H7" s="52"/>
    </row>
    <row r="8" spans="1:8" ht="18" customHeight="1" x14ac:dyDescent="0.2">
      <c r="A8" s="147" t="s">
        <v>22</v>
      </c>
      <c r="B8" s="148"/>
      <c r="C8" s="17">
        <v>13</v>
      </c>
      <c r="D8" s="18">
        <v>13</v>
      </c>
      <c r="E8" s="18">
        <v>13</v>
      </c>
      <c r="F8" s="18">
        <v>13</v>
      </c>
      <c r="G8" s="20">
        <v>13</v>
      </c>
      <c r="H8" s="52"/>
    </row>
    <row r="9" spans="1:8" ht="18" customHeight="1" x14ac:dyDescent="0.2">
      <c r="A9" s="147" t="s">
        <v>23</v>
      </c>
      <c r="B9" s="148"/>
      <c r="C9" s="17"/>
      <c r="D9" s="18"/>
      <c r="E9" s="18"/>
      <c r="F9" s="18"/>
      <c r="G9" s="20"/>
      <c r="H9" s="52"/>
    </row>
    <row r="10" spans="1:8" ht="18" customHeight="1" x14ac:dyDescent="0.2">
      <c r="A10" s="52"/>
      <c r="B10" s="57" t="s">
        <v>24</v>
      </c>
      <c r="C10" s="17">
        <v>8</v>
      </c>
      <c r="D10" s="18">
        <v>8</v>
      </c>
      <c r="E10" s="18">
        <v>8</v>
      </c>
      <c r="F10" s="18">
        <v>8</v>
      </c>
      <c r="G10" s="20">
        <v>8</v>
      </c>
      <c r="H10" s="52"/>
    </row>
    <row r="11" spans="1:8" ht="18" customHeight="1" x14ac:dyDescent="0.2">
      <c r="A11" s="147" t="s">
        <v>25</v>
      </c>
      <c r="B11" s="148"/>
      <c r="C11" s="17"/>
      <c r="D11" s="18"/>
      <c r="E11" s="18"/>
      <c r="F11" s="18"/>
      <c r="G11" s="20"/>
      <c r="H11" s="52"/>
    </row>
    <row r="12" spans="1:8" ht="18" customHeight="1" x14ac:dyDescent="0.2">
      <c r="A12" s="52"/>
      <c r="B12" s="57" t="s">
        <v>24</v>
      </c>
      <c r="C12" s="17">
        <v>1</v>
      </c>
      <c r="D12" s="18">
        <v>1</v>
      </c>
      <c r="E12" s="18">
        <v>1</v>
      </c>
      <c r="F12" s="19">
        <v>1</v>
      </c>
      <c r="G12" s="20">
        <v>1</v>
      </c>
      <c r="H12" s="52"/>
    </row>
    <row r="13" spans="1:8" ht="18" customHeight="1" x14ac:dyDescent="0.2">
      <c r="A13" s="147" t="s">
        <v>26</v>
      </c>
      <c r="B13" s="148"/>
      <c r="C13" s="17"/>
      <c r="D13" s="18"/>
      <c r="E13" s="18"/>
      <c r="F13" s="18"/>
      <c r="G13" s="20"/>
      <c r="H13" s="52"/>
    </row>
    <row r="14" spans="1:8" ht="18" customHeight="1" x14ac:dyDescent="0.2">
      <c r="A14" s="52"/>
      <c r="B14" s="57" t="s">
        <v>24</v>
      </c>
      <c r="C14" s="17">
        <v>6</v>
      </c>
      <c r="D14" s="18">
        <v>6</v>
      </c>
      <c r="E14" s="18">
        <v>6</v>
      </c>
      <c r="F14" s="18">
        <v>6</v>
      </c>
      <c r="G14" s="20">
        <v>6</v>
      </c>
      <c r="H14" s="52"/>
    </row>
    <row r="15" spans="1:8" ht="8" customHeight="1" thickBot="1" x14ac:dyDescent="0.25">
      <c r="A15" s="50"/>
      <c r="B15" s="50"/>
      <c r="C15" s="58"/>
      <c r="D15" s="59"/>
      <c r="E15" s="59"/>
      <c r="F15" s="59"/>
      <c r="G15" s="59"/>
      <c r="H15" s="52"/>
    </row>
    <row r="16" spans="1:8" ht="8" customHeight="1" x14ac:dyDescent="0.2">
      <c r="A16" s="78"/>
      <c r="B16" s="78"/>
      <c r="C16" s="79"/>
      <c r="D16" s="79"/>
      <c r="E16" s="79"/>
      <c r="F16" s="79"/>
      <c r="G16" s="79"/>
      <c r="H16" s="52"/>
    </row>
    <row r="17" spans="1:9" ht="15" customHeight="1" x14ac:dyDescent="0.2">
      <c r="A17" s="60" t="s">
        <v>104</v>
      </c>
      <c r="B17" s="52"/>
      <c r="C17" s="52"/>
      <c r="D17" s="52"/>
      <c r="E17" s="52"/>
      <c r="F17" s="52"/>
      <c r="G17" s="52"/>
      <c r="H17" s="52"/>
    </row>
    <row r="18" spans="1:9" ht="15" customHeight="1" x14ac:dyDescent="0.2">
      <c r="A18" s="60" t="s">
        <v>105</v>
      </c>
      <c r="B18" s="52"/>
      <c r="C18" s="52"/>
      <c r="D18" s="52"/>
      <c r="E18" s="52"/>
      <c r="F18" s="52"/>
      <c r="G18" s="52"/>
      <c r="H18" s="52"/>
    </row>
    <row r="19" spans="1:9" ht="15" customHeight="1" x14ac:dyDescent="0.2">
      <c r="A19" s="52" t="s">
        <v>106</v>
      </c>
      <c r="B19" s="52"/>
      <c r="C19" s="52"/>
      <c r="D19" s="52"/>
      <c r="E19" s="52"/>
      <c r="F19" s="52"/>
      <c r="G19" s="52"/>
      <c r="H19" s="52"/>
    </row>
    <row r="20" spans="1:9" ht="60" customHeight="1" x14ac:dyDescent="0.2"/>
    <row r="21" spans="1:9" ht="20" customHeight="1" x14ac:dyDescent="0.2">
      <c r="A21" s="146" t="s">
        <v>96</v>
      </c>
      <c r="B21" s="146"/>
      <c r="C21" s="146"/>
      <c r="D21" s="146"/>
      <c r="E21" s="146"/>
      <c r="F21" s="146"/>
      <c r="G21" s="146"/>
      <c r="H21" s="146"/>
      <c r="I21" s="36"/>
    </row>
    <row r="22" spans="1:9" ht="8" customHeight="1" x14ac:dyDescent="0.2">
      <c r="A22" s="34"/>
      <c r="B22" s="34"/>
      <c r="C22" s="34"/>
      <c r="D22" s="34"/>
      <c r="E22" s="34"/>
      <c r="F22" s="34"/>
      <c r="G22" s="34"/>
      <c r="H22" s="34"/>
      <c r="I22" s="34"/>
    </row>
    <row r="23" spans="1:9" ht="15" customHeight="1" thickBot="1" x14ac:dyDescent="0.25">
      <c r="A23" s="61"/>
      <c r="B23" s="61"/>
      <c r="C23" s="61"/>
      <c r="D23" s="61"/>
      <c r="E23" s="61"/>
      <c r="F23" s="61"/>
      <c r="G23" s="61"/>
      <c r="H23" s="61"/>
      <c r="I23" s="62" t="s">
        <v>72</v>
      </c>
    </row>
    <row r="24" spans="1:9" ht="18" customHeight="1" x14ac:dyDescent="0.2">
      <c r="A24" s="140" t="s">
        <v>2</v>
      </c>
      <c r="B24" s="142" t="s">
        <v>3</v>
      </c>
      <c r="C24" s="63" t="s">
        <v>4</v>
      </c>
      <c r="D24" s="63" t="s">
        <v>5</v>
      </c>
      <c r="E24" s="63" t="s">
        <v>6</v>
      </c>
      <c r="F24" s="138" t="s">
        <v>7</v>
      </c>
      <c r="G24" s="63" t="s">
        <v>8</v>
      </c>
      <c r="H24" s="74" t="s">
        <v>9</v>
      </c>
      <c r="I24" s="138" t="s">
        <v>10</v>
      </c>
    </row>
    <row r="25" spans="1:9" ht="18" customHeight="1" x14ac:dyDescent="0.2">
      <c r="A25" s="141"/>
      <c r="B25" s="143"/>
      <c r="C25" s="64" t="s">
        <v>14</v>
      </c>
      <c r="D25" s="64" t="s">
        <v>15</v>
      </c>
      <c r="E25" s="64" t="s">
        <v>16</v>
      </c>
      <c r="F25" s="139"/>
      <c r="G25" s="64" t="s">
        <v>17</v>
      </c>
      <c r="H25" s="75" t="s">
        <v>18</v>
      </c>
      <c r="I25" s="139"/>
    </row>
    <row r="26" spans="1:9" ht="8" customHeight="1" x14ac:dyDescent="0.2">
      <c r="A26" s="65"/>
      <c r="B26" s="66"/>
      <c r="C26" s="66"/>
      <c r="D26" s="66"/>
      <c r="E26" s="66"/>
      <c r="F26" s="66"/>
      <c r="G26" s="66"/>
      <c r="H26" s="66"/>
      <c r="I26" s="66"/>
    </row>
    <row r="27" spans="1:9" ht="18" customHeight="1" x14ac:dyDescent="0.2">
      <c r="A27" s="80" t="s">
        <v>71</v>
      </c>
      <c r="B27" s="67">
        <v>1958</v>
      </c>
      <c r="C27" s="68">
        <v>51</v>
      </c>
      <c r="D27" s="68">
        <v>118</v>
      </c>
      <c r="E27" s="68">
        <v>19</v>
      </c>
      <c r="F27" s="68">
        <v>2</v>
      </c>
      <c r="G27" s="68">
        <v>211</v>
      </c>
      <c r="H27" s="68">
        <v>70</v>
      </c>
      <c r="I27" s="69">
        <v>552</v>
      </c>
    </row>
    <row r="28" spans="1:9" ht="18" customHeight="1" x14ac:dyDescent="0.2">
      <c r="A28" s="81" t="s">
        <v>92</v>
      </c>
      <c r="B28" s="67">
        <v>2395</v>
      </c>
      <c r="C28" s="68">
        <v>48</v>
      </c>
      <c r="D28" s="68">
        <v>131</v>
      </c>
      <c r="E28" s="68">
        <v>14</v>
      </c>
      <c r="F28" s="68">
        <v>2</v>
      </c>
      <c r="G28" s="68">
        <v>247</v>
      </c>
      <c r="H28" s="68">
        <v>120</v>
      </c>
      <c r="I28" s="69">
        <v>597</v>
      </c>
    </row>
    <row r="29" spans="1:9" ht="18" customHeight="1" x14ac:dyDescent="0.2">
      <c r="A29" s="82" t="s">
        <v>93</v>
      </c>
      <c r="B29" s="67">
        <v>2354</v>
      </c>
      <c r="C29" s="68">
        <v>55</v>
      </c>
      <c r="D29" s="68">
        <v>118</v>
      </c>
      <c r="E29" s="68">
        <v>20</v>
      </c>
      <c r="F29" s="68">
        <v>0</v>
      </c>
      <c r="G29" s="68">
        <v>193</v>
      </c>
      <c r="H29" s="68">
        <v>90</v>
      </c>
      <c r="I29" s="69">
        <v>624</v>
      </c>
    </row>
    <row r="30" spans="1:9" ht="18" customHeight="1" x14ac:dyDescent="0.2">
      <c r="A30" s="82" t="s">
        <v>94</v>
      </c>
      <c r="B30" s="67">
        <v>2699</v>
      </c>
      <c r="C30" s="68">
        <v>55</v>
      </c>
      <c r="D30" s="68">
        <v>148</v>
      </c>
      <c r="E30" s="68">
        <v>19</v>
      </c>
      <c r="F30" s="68">
        <v>2</v>
      </c>
      <c r="G30" s="68">
        <v>272</v>
      </c>
      <c r="H30" s="68">
        <v>132</v>
      </c>
      <c r="I30" s="69">
        <v>770</v>
      </c>
    </row>
    <row r="31" spans="1:9" ht="18" customHeight="1" x14ac:dyDescent="0.2">
      <c r="A31" s="83" t="s">
        <v>95</v>
      </c>
      <c r="B31" s="70">
        <f>SUM(C31:I31,B41:H41)</f>
        <v>2304</v>
      </c>
      <c r="C31" s="90">
        <v>46</v>
      </c>
      <c r="D31" s="90">
        <v>112</v>
      </c>
      <c r="E31" s="90">
        <v>15</v>
      </c>
      <c r="F31" s="91">
        <v>0</v>
      </c>
      <c r="G31" s="90">
        <v>207</v>
      </c>
      <c r="H31" s="90">
        <v>92</v>
      </c>
      <c r="I31" s="92">
        <v>666</v>
      </c>
    </row>
    <row r="32" spans="1:9" ht="8" customHeight="1" thickBot="1" x14ac:dyDescent="0.25">
      <c r="A32" s="71"/>
      <c r="B32" s="72"/>
      <c r="C32" s="72"/>
      <c r="D32" s="72"/>
      <c r="E32" s="72"/>
      <c r="F32" s="72"/>
      <c r="G32" s="72"/>
      <c r="H32" s="72"/>
      <c r="I32" s="72"/>
    </row>
    <row r="33" spans="1:9" ht="8" customHeight="1" thickBot="1" x14ac:dyDescent="0.25">
      <c r="A33" s="73"/>
      <c r="B33" s="66"/>
      <c r="C33" s="66"/>
      <c r="D33" s="66"/>
      <c r="E33" s="66"/>
      <c r="F33" s="66"/>
      <c r="G33" s="66"/>
      <c r="H33" s="66"/>
      <c r="I33" s="66"/>
    </row>
    <row r="34" spans="1:9" ht="18" customHeight="1" x14ac:dyDescent="0.2">
      <c r="A34" s="140" t="s">
        <v>2</v>
      </c>
      <c r="B34" s="84" t="s">
        <v>107</v>
      </c>
      <c r="C34" s="13" t="s">
        <v>11</v>
      </c>
      <c r="D34" s="142" t="s">
        <v>12</v>
      </c>
      <c r="E34" s="63" t="s">
        <v>109</v>
      </c>
      <c r="F34" s="63" t="s">
        <v>111</v>
      </c>
      <c r="G34" s="63" t="s">
        <v>113</v>
      </c>
      <c r="H34" s="144" t="s">
        <v>13</v>
      </c>
      <c r="I34" s="66"/>
    </row>
    <row r="35" spans="1:9" ht="18" customHeight="1" x14ac:dyDescent="0.2">
      <c r="A35" s="141"/>
      <c r="B35" s="64" t="s">
        <v>108</v>
      </c>
      <c r="C35" s="75" t="s">
        <v>19</v>
      </c>
      <c r="D35" s="143"/>
      <c r="E35" s="64" t="s">
        <v>110</v>
      </c>
      <c r="F35" s="64" t="s">
        <v>112</v>
      </c>
      <c r="G35" s="64" t="s">
        <v>114</v>
      </c>
      <c r="H35" s="145"/>
      <c r="I35" s="66"/>
    </row>
    <row r="36" spans="1:9" ht="8" customHeight="1" x14ac:dyDescent="0.2">
      <c r="A36" s="65"/>
      <c r="B36" s="66"/>
      <c r="C36" s="66"/>
      <c r="D36" s="66"/>
      <c r="E36" s="66"/>
      <c r="F36" s="66"/>
      <c r="G36" s="61"/>
      <c r="H36" s="66"/>
      <c r="I36" s="66"/>
    </row>
    <row r="37" spans="1:9" ht="18" customHeight="1" x14ac:dyDescent="0.2">
      <c r="A37" s="80" t="str">
        <f>A27</f>
        <v>令和元年度</v>
      </c>
      <c r="B37" s="68">
        <v>750</v>
      </c>
      <c r="C37" s="68">
        <v>168</v>
      </c>
      <c r="D37" s="68">
        <v>3</v>
      </c>
      <c r="E37" s="68">
        <v>1</v>
      </c>
      <c r="F37" s="68">
        <v>5</v>
      </c>
      <c r="G37" s="68" t="s">
        <v>84</v>
      </c>
      <c r="H37" s="67">
        <v>8</v>
      </c>
      <c r="I37" s="66"/>
    </row>
    <row r="38" spans="1:9" ht="18" customHeight="1" x14ac:dyDescent="0.2">
      <c r="A38" s="81" t="str">
        <f t="shared" ref="A38:A41" si="0">A28</f>
        <v>令和２年度</v>
      </c>
      <c r="B38" s="68">
        <v>946</v>
      </c>
      <c r="C38" s="68">
        <v>262</v>
      </c>
      <c r="D38" s="68">
        <v>9</v>
      </c>
      <c r="E38" s="68">
        <v>0</v>
      </c>
      <c r="F38" s="68">
        <v>4</v>
      </c>
      <c r="G38" s="68" t="s">
        <v>84</v>
      </c>
      <c r="H38" s="67">
        <v>15</v>
      </c>
      <c r="I38" s="66"/>
    </row>
    <row r="39" spans="1:9" ht="18" customHeight="1" x14ac:dyDescent="0.2">
      <c r="A39" s="82" t="str">
        <f t="shared" si="0"/>
        <v>令和３年度</v>
      </c>
      <c r="B39" s="68">
        <v>967</v>
      </c>
      <c r="C39" s="68">
        <v>261</v>
      </c>
      <c r="D39" s="68">
        <v>1</v>
      </c>
      <c r="E39" s="68">
        <v>0</v>
      </c>
      <c r="F39" s="68">
        <v>3</v>
      </c>
      <c r="G39" s="68" t="s">
        <v>84</v>
      </c>
      <c r="H39" s="67">
        <v>22</v>
      </c>
      <c r="I39" s="66"/>
    </row>
    <row r="40" spans="1:9" ht="18" customHeight="1" x14ac:dyDescent="0.2">
      <c r="A40" s="82" t="str">
        <f t="shared" si="0"/>
        <v>令和４年度</v>
      </c>
      <c r="B40" s="68">
        <v>1030</v>
      </c>
      <c r="C40" s="68">
        <v>241</v>
      </c>
      <c r="D40" s="68">
        <v>10</v>
      </c>
      <c r="E40" s="68">
        <v>1</v>
      </c>
      <c r="F40" s="68">
        <v>5</v>
      </c>
      <c r="G40" s="68">
        <v>3</v>
      </c>
      <c r="H40" s="67">
        <v>11</v>
      </c>
      <c r="I40" s="66"/>
    </row>
    <row r="41" spans="1:9" ht="18" customHeight="1" x14ac:dyDescent="0.2">
      <c r="A41" s="83" t="str">
        <f t="shared" si="0"/>
        <v>令和５年度</v>
      </c>
      <c r="B41" s="90">
        <v>958</v>
      </c>
      <c r="C41" s="90">
        <v>195</v>
      </c>
      <c r="D41" s="90">
        <v>3</v>
      </c>
      <c r="E41" s="91">
        <v>0</v>
      </c>
      <c r="F41" s="91">
        <v>0</v>
      </c>
      <c r="G41" s="91">
        <v>0</v>
      </c>
      <c r="H41" s="93">
        <v>10</v>
      </c>
      <c r="I41" s="66"/>
    </row>
    <row r="42" spans="1:9" ht="8" customHeight="1" thickBot="1" x14ac:dyDescent="0.25">
      <c r="A42" s="71"/>
      <c r="B42" s="72"/>
      <c r="C42" s="72"/>
      <c r="D42" s="72"/>
      <c r="E42" s="72"/>
      <c r="F42" s="72"/>
      <c r="G42" s="72"/>
      <c r="H42" s="72"/>
      <c r="I42" s="66"/>
    </row>
    <row r="43" spans="1:9" ht="8" customHeight="1" x14ac:dyDescent="0.2">
      <c r="A43" s="73"/>
      <c r="B43" s="66"/>
      <c r="C43" s="66"/>
      <c r="D43" s="66"/>
      <c r="E43" s="66"/>
      <c r="F43" s="66"/>
      <c r="G43" s="66"/>
      <c r="H43" s="66"/>
      <c r="I43" s="66"/>
    </row>
    <row r="44" spans="1:9" ht="15" customHeight="1" x14ac:dyDescent="0.2">
      <c r="A44" s="66" t="s">
        <v>20</v>
      </c>
      <c r="B44" s="61"/>
      <c r="C44" s="61"/>
      <c r="D44" s="61"/>
      <c r="E44" s="61"/>
      <c r="F44" s="61"/>
      <c r="G44" s="61"/>
      <c r="H44" s="61"/>
      <c r="I44" s="61"/>
    </row>
    <row r="45" spans="1:9" ht="15" customHeight="1" x14ac:dyDescent="0.2">
      <c r="A45" s="61" t="s">
        <v>90</v>
      </c>
      <c r="B45" s="61"/>
      <c r="C45" s="61"/>
      <c r="D45" s="61"/>
      <c r="E45" s="61"/>
      <c r="F45" s="66"/>
      <c r="G45" s="61"/>
      <c r="H45" s="61"/>
      <c r="I45" s="61"/>
    </row>
  </sheetData>
  <mergeCells count="16">
    <mergeCell ref="A1:G1"/>
    <mergeCell ref="A3:G3"/>
    <mergeCell ref="A5:B5"/>
    <mergeCell ref="I24:I25"/>
    <mergeCell ref="A34:A35"/>
    <mergeCell ref="D34:D35"/>
    <mergeCell ref="H34:H35"/>
    <mergeCell ref="A21:H21"/>
    <mergeCell ref="A24:A25"/>
    <mergeCell ref="B24:B25"/>
    <mergeCell ref="F24:F25"/>
    <mergeCell ref="A7:B7"/>
    <mergeCell ref="A8:B8"/>
    <mergeCell ref="A9:B9"/>
    <mergeCell ref="A11:B11"/>
    <mergeCell ref="A13:B13"/>
  </mergeCells>
  <phoneticPr fontId="3"/>
  <pageMargins left="0.78740157480314965" right="0.39370078740157483" top="0.98425196850393704" bottom="0.59055118110236227" header="0.51181102362204722" footer="0.51181102362204722"/>
  <pageSetup paperSize="9" firstPageNumber="107" orientation="portrait" useFirstPageNumber="1" horizontalDpi="300" verticalDpi="300" r:id="rId1"/>
  <headerFooter alignWithMargins="0">
    <oddHeader>&amp;R〔８〕金融・消費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P33"/>
  <sheetViews>
    <sheetView view="pageBreakPreview" zoomScaleNormal="130" zoomScaleSheetLayoutView="100" workbookViewId="0">
      <selection activeCell="F5" sqref="F5:F7"/>
    </sheetView>
  </sheetViews>
  <sheetFormatPr defaultRowHeight="12" x14ac:dyDescent="0.2"/>
  <cols>
    <col min="1" max="1" width="9.6328125" style="2" customWidth="1"/>
    <col min="2" max="2" width="6.6328125" style="2" customWidth="1"/>
    <col min="3" max="14" width="6.36328125" style="2" customWidth="1"/>
    <col min="15" max="15" width="7.26953125" style="2" customWidth="1"/>
    <col min="16" max="16" width="5.453125" style="2" customWidth="1"/>
    <col min="17" max="18" width="6.453125" style="2" customWidth="1"/>
    <col min="19" max="19" width="6.36328125" style="2" customWidth="1"/>
    <col min="20" max="20" width="6.26953125" style="2" customWidth="1"/>
    <col min="21" max="21" width="5" style="2" customWidth="1"/>
    <col min="22" max="22" width="5.26953125" style="2" customWidth="1"/>
    <col min="23" max="23" width="5" style="2" customWidth="1"/>
    <col min="24" max="24" width="4.6328125" style="2" customWidth="1"/>
    <col min="25" max="256" width="9" style="2"/>
    <col min="257" max="257" width="15.453125" style="2" customWidth="1"/>
    <col min="258" max="258" width="9.26953125" style="2" customWidth="1"/>
    <col min="259" max="259" width="6.6328125" style="2" customWidth="1"/>
    <col min="260" max="260" width="7.08984375" style="2" customWidth="1"/>
    <col min="261" max="261" width="6.7265625" style="2" customWidth="1"/>
    <col min="262" max="262" width="5.08984375" style="2" customWidth="1"/>
    <col min="263" max="263" width="6.90625" style="2" customWidth="1"/>
    <col min="264" max="264" width="7" style="2" customWidth="1"/>
    <col min="265" max="265" width="6.90625" style="2" customWidth="1"/>
    <col min="266" max="266" width="6.6328125" style="2" customWidth="1"/>
    <col min="267" max="267" width="9" style="2"/>
    <col min="268" max="268" width="8.453125" style="2" customWidth="1"/>
    <col min="269" max="269" width="5.7265625" style="2" customWidth="1"/>
    <col min="270" max="271" width="7.26953125" style="2" customWidth="1"/>
    <col min="272" max="272" width="5.453125" style="2" customWidth="1"/>
    <col min="273" max="274" width="6.453125" style="2" customWidth="1"/>
    <col min="275" max="275" width="6.36328125" style="2" customWidth="1"/>
    <col min="276" max="276" width="6.26953125" style="2" customWidth="1"/>
    <col min="277" max="277" width="5" style="2" customWidth="1"/>
    <col min="278" max="278" width="5.26953125" style="2" customWidth="1"/>
    <col min="279" max="279" width="5" style="2" customWidth="1"/>
    <col min="280" max="280" width="4.6328125" style="2" customWidth="1"/>
    <col min="281" max="512" width="9" style="2"/>
    <col min="513" max="513" width="15.453125" style="2" customWidth="1"/>
    <col min="514" max="514" width="9.26953125" style="2" customWidth="1"/>
    <col min="515" max="515" width="6.6328125" style="2" customWidth="1"/>
    <col min="516" max="516" width="7.08984375" style="2" customWidth="1"/>
    <col min="517" max="517" width="6.7265625" style="2" customWidth="1"/>
    <col min="518" max="518" width="5.08984375" style="2" customWidth="1"/>
    <col min="519" max="519" width="6.90625" style="2" customWidth="1"/>
    <col min="520" max="520" width="7" style="2" customWidth="1"/>
    <col min="521" max="521" width="6.90625" style="2" customWidth="1"/>
    <col min="522" max="522" width="6.6328125" style="2" customWidth="1"/>
    <col min="523" max="523" width="9" style="2"/>
    <col min="524" max="524" width="8.453125" style="2" customWidth="1"/>
    <col min="525" max="525" width="5.7265625" style="2" customWidth="1"/>
    <col min="526" max="527" width="7.26953125" style="2" customWidth="1"/>
    <col min="528" max="528" width="5.453125" style="2" customWidth="1"/>
    <col min="529" max="530" width="6.453125" style="2" customWidth="1"/>
    <col min="531" max="531" width="6.36328125" style="2" customWidth="1"/>
    <col min="532" max="532" width="6.26953125" style="2" customWidth="1"/>
    <col min="533" max="533" width="5" style="2" customWidth="1"/>
    <col min="534" max="534" width="5.26953125" style="2" customWidth="1"/>
    <col min="535" max="535" width="5" style="2" customWidth="1"/>
    <col min="536" max="536" width="4.6328125" style="2" customWidth="1"/>
    <col min="537" max="768" width="9" style="2"/>
    <col min="769" max="769" width="15.453125" style="2" customWidth="1"/>
    <col min="770" max="770" width="9.26953125" style="2" customWidth="1"/>
    <col min="771" max="771" width="6.6328125" style="2" customWidth="1"/>
    <col min="772" max="772" width="7.08984375" style="2" customWidth="1"/>
    <col min="773" max="773" width="6.7265625" style="2" customWidth="1"/>
    <col min="774" max="774" width="5.08984375" style="2" customWidth="1"/>
    <col min="775" max="775" width="6.90625" style="2" customWidth="1"/>
    <col min="776" max="776" width="7" style="2" customWidth="1"/>
    <col min="777" max="777" width="6.90625" style="2" customWidth="1"/>
    <col min="778" max="778" width="6.6328125" style="2" customWidth="1"/>
    <col min="779" max="779" width="9" style="2"/>
    <col min="780" max="780" width="8.453125" style="2" customWidth="1"/>
    <col min="781" max="781" width="5.7265625" style="2" customWidth="1"/>
    <col min="782" max="783" width="7.26953125" style="2" customWidth="1"/>
    <col min="784" max="784" width="5.453125" style="2" customWidth="1"/>
    <col min="785" max="786" width="6.453125" style="2" customWidth="1"/>
    <col min="787" max="787" width="6.36328125" style="2" customWidth="1"/>
    <col min="788" max="788" width="6.26953125" style="2" customWidth="1"/>
    <col min="789" max="789" width="5" style="2" customWidth="1"/>
    <col min="790" max="790" width="5.26953125" style="2" customWidth="1"/>
    <col min="791" max="791" width="5" style="2" customWidth="1"/>
    <col min="792" max="792" width="4.6328125" style="2" customWidth="1"/>
    <col min="793" max="1024" width="9" style="2"/>
    <col min="1025" max="1025" width="15.453125" style="2" customWidth="1"/>
    <col min="1026" max="1026" width="9.26953125" style="2" customWidth="1"/>
    <col min="1027" max="1027" width="6.6328125" style="2" customWidth="1"/>
    <col min="1028" max="1028" width="7.08984375" style="2" customWidth="1"/>
    <col min="1029" max="1029" width="6.7265625" style="2" customWidth="1"/>
    <col min="1030" max="1030" width="5.08984375" style="2" customWidth="1"/>
    <col min="1031" max="1031" width="6.90625" style="2" customWidth="1"/>
    <col min="1032" max="1032" width="7" style="2" customWidth="1"/>
    <col min="1033" max="1033" width="6.90625" style="2" customWidth="1"/>
    <col min="1034" max="1034" width="6.6328125" style="2" customWidth="1"/>
    <col min="1035" max="1035" width="9" style="2"/>
    <col min="1036" max="1036" width="8.453125" style="2" customWidth="1"/>
    <col min="1037" max="1037" width="5.7265625" style="2" customWidth="1"/>
    <col min="1038" max="1039" width="7.26953125" style="2" customWidth="1"/>
    <col min="1040" max="1040" width="5.453125" style="2" customWidth="1"/>
    <col min="1041" max="1042" width="6.453125" style="2" customWidth="1"/>
    <col min="1043" max="1043" width="6.36328125" style="2" customWidth="1"/>
    <col min="1044" max="1044" width="6.26953125" style="2" customWidth="1"/>
    <col min="1045" max="1045" width="5" style="2" customWidth="1"/>
    <col min="1046" max="1046" width="5.26953125" style="2" customWidth="1"/>
    <col min="1047" max="1047" width="5" style="2" customWidth="1"/>
    <col min="1048" max="1048" width="4.6328125" style="2" customWidth="1"/>
    <col min="1049" max="1280" width="9" style="2"/>
    <col min="1281" max="1281" width="15.453125" style="2" customWidth="1"/>
    <col min="1282" max="1282" width="9.26953125" style="2" customWidth="1"/>
    <col min="1283" max="1283" width="6.6328125" style="2" customWidth="1"/>
    <col min="1284" max="1284" width="7.08984375" style="2" customWidth="1"/>
    <col min="1285" max="1285" width="6.7265625" style="2" customWidth="1"/>
    <col min="1286" max="1286" width="5.08984375" style="2" customWidth="1"/>
    <col min="1287" max="1287" width="6.90625" style="2" customWidth="1"/>
    <col min="1288" max="1288" width="7" style="2" customWidth="1"/>
    <col min="1289" max="1289" width="6.90625" style="2" customWidth="1"/>
    <col min="1290" max="1290" width="6.6328125" style="2" customWidth="1"/>
    <col min="1291" max="1291" width="9" style="2"/>
    <col min="1292" max="1292" width="8.453125" style="2" customWidth="1"/>
    <col min="1293" max="1293" width="5.7265625" style="2" customWidth="1"/>
    <col min="1294" max="1295" width="7.26953125" style="2" customWidth="1"/>
    <col min="1296" max="1296" width="5.453125" style="2" customWidth="1"/>
    <col min="1297" max="1298" width="6.453125" style="2" customWidth="1"/>
    <col min="1299" max="1299" width="6.36328125" style="2" customWidth="1"/>
    <col min="1300" max="1300" width="6.26953125" style="2" customWidth="1"/>
    <col min="1301" max="1301" width="5" style="2" customWidth="1"/>
    <col min="1302" max="1302" width="5.26953125" style="2" customWidth="1"/>
    <col min="1303" max="1303" width="5" style="2" customWidth="1"/>
    <col min="1304" max="1304" width="4.6328125" style="2" customWidth="1"/>
    <col min="1305" max="1536" width="9" style="2"/>
    <col min="1537" max="1537" width="15.453125" style="2" customWidth="1"/>
    <col min="1538" max="1538" width="9.26953125" style="2" customWidth="1"/>
    <col min="1539" max="1539" width="6.6328125" style="2" customWidth="1"/>
    <col min="1540" max="1540" width="7.08984375" style="2" customWidth="1"/>
    <col min="1541" max="1541" width="6.7265625" style="2" customWidth="1"/>
    <col min="1542" max="1542" width="5.08984375" style="2" customWidth="1"/>
    <col min="1543" max="1543" width="6.90625" style="2" customWidth="1"/>
    <col min="1544" max="1544" width="7" style="2" customWidth="1"/>
    <col min="1545" max="1545" width="6.90625" style="2" customWidth="1"/>
    <col min="1546" max="1546" width="6.6328125" style="2" customWidth="1"/>
    <col min="1547" max="1547" width="9" style="2"/>
    <col min="1548" max="1548" width="8.453125" style="2" customWidth="1"/>
    <col min="1549" max="1549" width="5.7265625" style="2" customWidth="1"/>
    <col min="1550" max="1551" width="7.26953125" style="2" customWidth="1"/>
    <col min="1552" max="1552" width="5.453125" style="2" customWidth="1"/>
    <col min="1553" max="1554" width="6.453125" style="2" customWidth="1"/>
    <col min="1555" max="1555" width="6.36328125" style="2" customWidth="1"/>
    <col min="1556" max="1556" width="6.26953125" style="2" customWidth="1"/>
    <col min="1557" max="1557" width="5" style="2" customWidth="1"/>
    <col min="1558" max="1558" width="5.26953125" style="2" customWidth="1"/>
    <col min="1559" max="1559" width="5" style="2" customWidth="1"/>
    <col min="1560" max="1560" width="4.6328125" style="2" customWidth="1"/>
    <col min="1561" max="1792" width="9" style="2"/>
    <col min="1793" max="1793" width="15.453125" style="2" customWidth="1"/>
    <col min="1794" max="1794" width="9.26953125" style="2" customWidth="1"/>
    <col min="1795" max="1795" width="6.6328125" style="2" customWidth="1"/>
    <col min="1796" max="1796" width="7.08984375" style="2" customWidth="1"/>
    <col min="1797" max="1797" width="6.7265625" style="2" customWidth="1"/>
    <col min="1798" max="1798" width="5.08984375" style="2" customWidth="1"/>
    <col min="1799" max="1799" width="6.90625" style="2" customWidth="1"/>
    <col min="1800" max="1800" width="7" style="2" customWidth="1"/>
    <col min="1801" max="1801" width="6.90625" style="2" customWidth="1"/>
    <col min="1802" max="1802" width="6.6328125" style="2" customWidth="1"/>
    <col min="1803" max="1803" width="9" style="2"/>
    <col min="1804" max="1804" width="8.453125" style="2" customWidth="1"/>
    <col min="1805" max="1805" width="5.7265625" style="2" customWidth="1"/>
    <col min="1806" max="1807" width="7.26953125" style="2" customWidth="1"/>
    <col min="1808" max="1808" width="5.453125" style="2" customWidth="1"/>
    <col min="1809" max="1810" width="6.453125" style="2" customWidth="1"/>
    <col min="1811" max="1811" width="6.36328125" style="2" customWidth="1"/>
    <col min="1812" max="1812" width="6.26953125" style="2" customWidth="1"/>
    <col min="1813" max="1813" width="5" style="2" customWidth="1"/>
    <col min="1814" max="1814" width="5.26953125" style="2" customWidth="1"/>
    <col min="1815" max="1815" width="5" style="2" customWidth="1"/>
    <col min="1816" max="1816" width="4.6328125" style="2" customWidth="1"/>
    <col min="1817" max="2048" width="9" style="2"/>
    <col min="2049" max="2049" width="15.453125" style="2" customWidth="1"/>
    <col min="2050" max="2050" width="9.26953125" style="2" customWidth="1"/>
    <col min="2051" max="2051" width="6.6328125" style="2" customWidth="1"/>
    <col min="2052" max="2052" width="7.08984375" style="2" customWidth="1"/>
    <col min="2053" max="2053" width="6.7265625" style="2" customWidth="1"/>
    <col min="2054" max="2054" width="5.08984375" style="2" customWidth="1"/>
    <col min="2055" max="2055" width="6.90625" style="2" customWidth="1"/>
    <col min="2056" max="2056" width="7" style="2" customWidth="1"/>
    <col min="2057" max="2057" width="6.90625" style="2" customWidth="1"/>
    <col min="2058" max="2058" width="6.6328125" style="2" customWidth="1"/>
    <col min="2059" max="2059" width="9" style="2"/>
    <col min="2060" max="2060" width="8.453125" style="2" customWidth="1"/>
    <col min="2061" max="2061" width="5.7265625" style="2" customWidth="1"/>
    <col min="2062" max="2063" width="7.26953125" style="2" customWidth="1"/>
    <col min="2064" max="2064" width="5.453125" style="2" customWidth="1"/>
    <col min="2065" max="2066" width="6.453125" style="2" customWidth="1"/>
    <col min="2067" max="2067" width="6.36328125" style="2" customWidth="1"/>
    <col min="2068" max="2068" width="6.26953125" style="2" customWidth="1"/>
    <col min="2069" max="2069" width="5" style="2" customWidth="1"/>
    <col min="2070" max="2070" width="5.26953125" style="2" customWidth="1"/>
    <col min="2071" max="2071" width="5" style="2" customWidth="1"/>
    <col min="2072" max="2072" width="4.6328125" style="2" customWidth="1"/>
    <col min="2073" max="2304" width="9" style="2"/>
    <col min="2305" max="2305" width="15.453125" style="2" customWidth="1"/>
    <col min="2306" max="2306" width="9.26953125" style="2" customWidth="1"/>
    <col min="2307" max="2307" width="6.6328125" style="2" customWidth="1"/>
    <col min="2308" max="2308" width="7.08984375" style="2" customWidth="1"/>
    <col min="2309" max="2309" width="6.7265625" style="2" customWidth="1"/>
    <col min="2310" max="2310" width="5.08984375" style="2" customWidth="1"/>
    <col min="2311" max="2311" width="6.90625" style="2" customWidth="1"/>
    <col min="2312" max="2312" width="7" style="2" customWidth="1"/>
    <col min="2313" max="2313" width="6.90625" style="2" customWidth="1"/>
    <col min="2314" max="2314" width="6.6328125" style="2" customWidth="1"/>
    <col min="2315" max="2315" width="9" style="2"/>
    <col min="2316" max="2316" width="8.453125" style="2" customWidth="1"/>
    <col min="2317" max="2317" width="5.7265625" style="2" customWidth="1"/>
    <col min="2318" max="2319" width="7.26953125" style="2" customWidth="1"/>
    <col min="2320" max="2320" width="5.453125" style="2" customWidth="1"/>
    <col min="2321" max="2322" width="6.453125" style="2" customWidth="1"/>
    <col min="2323" max="2323" width="6.36328125" style="2" customWidth="1"/>
    <col min="2324" max="2324" width="6.26953125" style="2" customWidth="1"/>
    <col min="2325" max="2325" width="5" style="2" customWidth="1"/>
    <col min="2326" max="2326" width="5.26953125" style="2" customWidth="1"/>
    <col min="2327" max="2327" width="5" style="2" customWidth="1"/>
    <col min="2328" max="2328" width="4.6328125" style="2" customWidth="1"/>
    <col min="2329" max="2560" width="9" style="2"/>
    <col min="2561" max="2561" width="15.453125" style="2" customWidth="1"/>
    <col min="2562" max="2562" width="9.26953125" style="2" customWidth="1"/>
    <col min="2563" max="2563" width="6.6328125" style="2" customWidth="1"/>
    <col min="2564" max="2564" width="7.08984375" style="2" customWidth="1"/>
    <col min="2565" max="2565" width="6.7265625" style="2" customWidth="1"/>
    <col min="2566" max="2566" width="5.08984375" style="2" customWidth="1"/>
    <col min="2567" max="2567" width="6.90625" style="2" customWidth="1"/>
    <col min="2568" max="2568" width="7" style="2" customWidth="1"/>
    <col min="2569" max="2569" width="6.90625" style="2" customWidth="1"/>
    <col min="2570" max="2570" width="6.6328125" style="2" customWidth="1"/>
    <col min="2571" max="2571" width="9" style="2"/>
    <col min="2572" max="2572" width="8.453125" style="2" customWidth="1"/>
    <col min="2573" max="2573" width="5.7265625" style="2" customWidth="1"/>
    <col min="2574" max="2575" width="7.26953125" style="2" customWidth="1"/>
    <col min="2576" max="2576" width="5.453125" style="2" customWidth="1"/>
    <col min="2577" max="2578" width="6.453125" style="2" customWidth="1"/>
    <col min="2579" max="2579" width="6.36328125" style="2" customWidth="1"/>
    <col min="2580" max="2580" width="6.26953125" style="2" customWidth="1"/>
    <col min="2581" max="2581" width="5" style="2" customWidth="1"/>
    <col min="2582" max="2582" width="5.26953125" style="2" customWidth="1"/>
    <col min="2583" max="2583" width="5" style="2" customWidth="1"/>
    <col min="2584" max="2584" width="4.6328125" style="2" customWidth="1"/>
    <col min="2585" max="2816" width="9" style="2"/>
    <col min="2817" max="2817" width="15.453125" style="2" customWidth="1"/>
    <col min="2818" max="2818" width="9.26953125" style="2" customWidth="1"/>
    <col min="2819" max="2819" width="6.6328125" style="2" customWidth="1"/>
    <col min="2820" max="2820" width="7.08984375" style="2" customWidth="1"/>
    <col min="2821" max="2821" width="6.7265625" style="2" customWidth="1"/>
    <col min="2822" max="2822" width="5.08984375" style="2" customWidth="1"/>
    <col min="2823" max="2823" width="6.90625" style="2" customWidth="1"/>
    <col min="2824" max="2824" width="7" style="2" customWidth="1"/>
    <col min="2825" max="2825" width="6.90625" style="2" customWidth="1"/>
    <col min="2826" max="2826" width="6.6328125" style="2" customWidth="1"/>
    <col min="2827" max="2827" width="9" style="2"/>
    <col min="2828" max="2828" width="8.453125" style="2" customWidth="1"/>
    <col min="2829" max="2829" width="5.7265625" style="2" customWidth="1"/>
    <col min="2830" max="2831" width="7.26953125" style="2" customWidth="1"/>
    <col min="2832" max="2832" width="5.453125" style="2" customWidth="1"/>
    <col min="2833" max="2834" width="6.453125" style="2" customWidth="1"/>
    <col min="2835" max="2835" width="6.36328125" style="2" customWidth="1"/>
    <col min="2836" max="2836" width="6.26953125" style="2" customWidth="1"/>
    <col min="2837" max="2837" width="5" style="2" customWidth="1"/>
    <col min="2838" max="2838" width="5.26953125" style="2" customWidth="1"/>
    <col min="2839" max="2839" width="5" style="2" customWidth="1"/>
    <col min="2840" max="2840" width="4.6328125" style="2" customWidth="1"/>
    <col min="2841" max="3072" width="9" style="2"/>
    <col min="3073" max="3073" width="15.453125" style="2" customWidth="1"/>
    <col min="3074" max="3074" width="9.26953125" style="2" customWidth="1"/>
    <col min="3075" max="3075" width="6.6328125" style="2" customWidth="1"/>
    <col min="3076" max="3076" width="7.08984375" style="2" customWidth="1"/>
    <col min="3077" max="3077" width="6.7265625" style="2" customWidth="1"/>
    <col min="3078" max="3078" width="5.08984375" style="2" customWidth="1"/>
    <col min="3079" max="3079" width="6.90625" style="2" customWidth="1"/>
    <col min="3080" max="3080" width="7" style="2" customWidth="1"/>
    <col min="3081" max="3081" width="6.90625" style="2" customWidth="1"/>
    <col min="3082" max="3082" width="6.6328125" style="2" customWidth="1"/>
    <col min="3083" max="3083" width="9" style="2"/>
    <col min="3084" max="3084" width="8.453125" style="2" customWidth="1"/>
    <col min="3085" max="3085" width="5.7265625" style="2" customWidth="1"/>
    <col min="3086" max="3087" width="7.26953125" style="2" customWidth="1"/>
    <col min="3088" max="3088" width="5.453125" style="2" customWidth="1"/>
    <col min="3089" max="3090" width="6.453125" style="2" customWidth="1"/>
    <col min="3091" max="3091" width="6.36328125" style="2" customWidth="1"/>
    <col min="3092" max="3092" width="6.26953125" style="2" customWidth="1"/>
    <col min="3093" max="3093" width="5" style="2" customWidth="1"/>
    <col min="3094" max="3094" width="5.26953125" style="2" customWidth="1"/>
    <col min="3095" max="3095" width="5" style="2" customWidth="1"/>
    <col min="3096" max="3096" width="4.6328125" style="2" customWidth="1"/>
    <col min="3097" max="3328" width="9" style="2"/>
    <col min="3329" max="3329" width="15.453125" style="2" customWidth="1"/>
    <col min="3330" max="3330" width="9.26953125" style="2" customWidth="1"/>
    <col min="3331" max="3331" width="6.6328125" style="2" customWidth="1"/>
    <col min="3332" max="3332" width="7.08984375" style="2" customWidth="1"/>
    <col min="3333" max="3333" width="6.7265625" style="2" customWidth="1"/>
    <col min="3334" max="3334" width="5.08984375" style="2" customWidth="1"/>
    <col min="3335" max="3335" width="6.90625" style="2" customWidth="1"/>
    <col min="3336" max="3336" width="7" style="2" customWidth="1"/>
    <col min="3337" max="3337" width="6.90625" style="2" customWidth="1"/>
    <col min="3338" max="3338" width="6.6328125" style="2" customWidth="1"/>
    <col min="3339" max="3339" width="9" style="2"/>
    <col min="3340" max="3340" width="8.453125" style="2" customWidth="1"/>
    <col min="3341" max="3341" width="5.7265625" style="2" customWidth="1"/>
    <col min="3342" max="3343" width="7.26953125" style="2" customWidth="1"/>
    <col min="3344" max="3344" width="5.453125" style="2" customWidth="1"/>
    <col min="3345" max="3346" width="6.453125" style="2" customWidth="1"/>
    <col min="3347" max="3347" width="6.36328125" style="2" customWidth="1"/>
    <col min="3348" max="3348" width="6.26953125" style="2" customWidth="1"/>
    <col min="3349" max="3349" width="5" style="2" customWidth="1"/>
    <col min="3350" max="3350" width="5.26953125" style="2" customWidth="1"/>
    <col min="3351" max="3351" width="5" style="2" customWidth="1"/>
    <col min="3352" max="3352" width="4.6328125" style="2" customWidth="1"/>
    <col min="3353" max="3584" width="9" style="2"/>
    <col min="3585" max="3585" width="15.453125" style="2" customWidth="1"/>
    <col min="3586" max="3586" width="9.26953125" style="2" customWidth="1"/>
    <col min="3587" max="3587" width="6.6328125" style="2" customWidth="1"/>
    <col min="3588" max="3588" width="7.08984375" style="2" customWidth="1"/>
    <col min="3589" max="3589" width="6.7265625" style="2" customWidth="1"/>
    <col min="3590" max="3590" width="5.08984375" style="2" customWidth="1"/>
    <col min="3591" max="3591" width="6.90625" style="2" customWidth="1"/>
    <col min="3592" max="3592" width="7" style="2" customWidth="1"/>
    <col min="3593" max="3593" width="6.90625" style="2" customWidth="1"/>
    <col min="3594" max="3594" width="6.6328125" style="2" customWidth="1"/>
    <col min="3595" max="3595" width="9" style="2"/>
    <col min="3596" max="3596" width="8.453125" style="2" customWidth="1"/>
    <col min="3597" max="3597" width="5.7265625" style="2" customWidth="1"/>
    <col min="3598" max="3599" width="7.26953125" style="2" customWidth="1"/>
    <col min="3600" max="3600" width="5.453125" style="2" customWidth="1"/>
    <col min="3601" max="3602" width="6.453125" style="2" customWidth="1"/>
    <col min="3603" max="3603" width="6.36328125" style="2" customWidth="1"/>
    <col min="3604" max="3604" width="6.26953125" style="2" customWidth="1"/>
    <col min="3605" max="3605" width="5" style="2" customWidth="1"/>
    <col min="3606" max="3606" width="5.26953125" style="2" customWidth="1"/>
    <col min="3607" max="3607" width="5" style="2" customWidth="1"/>
    <col min="3608" max="3608" width="4.6328125" style="2" customWidth="1"/>
    <col min="3609" max="3840" width="9" style="2"/>
    <col min="3841" max="3841" width="15.453125" style="2" customWidth="1"/>
    <col min="3842" max="3842" width="9.26953125" style="2" customWidth="1"/>
    <col min="3843" max="3843" width="6.6328125" style="2" customWidth="1"/>
    <col min="3844" max="3844" width="7.08984375" style="2" customWidth="1"/>
    <col min="3845" max="3845" width="6.7265625" style="2" customWidth="1"/>
    <col min="3846" max="3846" width="5.08984375" style="2" customWidth="1"/>
    <col min="3847" max="3847" width="6.90625" style="2" customWidth="1"/>
    <col min="3848" max="3848" width="7" style="2" customWidth="1"/>
    <col min="3849" max="3849" width="6.90625" style="2" customWidth="1"/>
    <col min="3850" max="3850" width="6.6328125" style="2" customWidth="1"/>
    <col min="3851" max="3851" width="9" style="2"/>
    <col min="3852" max="3852" width="8.453125" style="2" customWidth="1"/>
    <col min="3853" max="3853" width="5.7265625" style="2" customWidth="1"/>
    <col min="3854" max="3855" width="7.26953125" style="2" customWidth="1"/>
    <col min="3856" max="3856" width="5.453125" style="2" customWidth="1"/>
    <col min="3857" max="3858" width="6.453125" style="2" customWidth="1"/>
    <col min="3859" max="3859" width="6.36328125" style="2" customWidth="1"/>
    <col min="3860" max="3860" width="6.26953125" style="2" customWidth="1"/>
    <col min="3861" max="3861" width="5" style="2" customWidth="1"/>
    <col min="3862" max="3862" width="5.26953125" style="2" customWidth="1"/>
    <col min="3863" max="3863" width="5" style="2" customWidth="1"/>
    <col min="3864" max="3864" width="4.6328125" style="2" customWidth="1"/>
    <col min="3865" max="4096" width="9" style="2"/>
    <col min="4097" max="4097" width="15.453125" style="2" customWidth="1"/>
    <col min="4098" max="4098" width="9.26953125" style="2" customWidth="1"/>
    <col min="4099" max="4099" width="6.6328125" style="2" customWidth="1"/>
    <col min="4100" max="4100" width="7.08984375" style="2" customWidth="1"/>
    <col min="4101" max="4101" width="6.7265625" style="2" customWidth="1"/>
    <col min="4102" max="4102" width="5.08984375" style="2" customWidth="1"/>
    <col min="4103" max="4103" width="6.90625" style="2" customWidth="1"/>
    <col min="4104" max="4104" width="7" style="2" customWidth="1"/>
    <col min="4105" max="4105" width="6.90625" style="2" customWidth="1"/>
    <col min="4106" max="4106" width="6.6328125" style="2" customWidth="1"/>
    <col min="4107" max="4107" width="9" style="2"/>
    <col min="4108" max="4108" width="8.453125" style="2" customWidth="1"/>
    <col min="4109" max="4109" width="5.7265625" style="2" customWidth="1"/>
    <col min="4110" max="4111" width="7.26953125" style="2" customWidth="1"/>
    <col min="4112" max="4112" width="5.453125" style="2" customWidth="1"/>
    <col min="4113" max="4114" width="6.453125" style="2" customWidth="1"/>
    <col min="4115" max="4115" width="6.36328125" style="2" customWidth="1"/>
    <col min="4116" max="4116" width="6.26953125" style="2" customWidth="1"/>
    <col min="4117" max="4117" width="5" style="2" customWidth="1"/>
    <col min="4118" max="4118" width="5.26953125" style="2" customWidth="1"/>
    <col min="4119" max="4119" width="5" style="2" customWidth="1"/>
    <col min="4120" max="4120" width="4.6328125" style="2" customWidth="1"/>
    <col min="4121" max="4352" width="9" style="2"/>
    <col min="4353" max="4353" width="15.453125" style="2" customWidth="1"/>
    <col min="4354" max="4354" width="9.26953125" style="2" customWidth="1"/>
    <col min="4355" max="4355" width="6.6328125" style="2" customWidth="1"/>
    <col min="4356" max="4356" width="7.08984375" style="2" customWidth="1"/>
    <col min="4357" max="4357" width="6.7265625" style="2" customWidth="1"/>
    <col min="4358" max="4358" width="5.08984375" style="2" customWidth="1"/>
    <col min="4359" max="4359" width="6.90625" style="2" customWidth="1"/>
    <col min="4360" max="4360" width="7" style="2" customWidth="1"/>
    <col min="4361" max="4361" width="6.90625" style="2" customWidth="1"/>
    <col min="4362" max="4362" width="6.6328125" style="2" customWidth="1"/>
    <col min="4363" max="4363" width="9" style="2"/>
    <col min="4364" max="4364" width="8.453125" style="2" customWidth="1"/>
    <col min="4365" max="4365" width="5.7265625" style="2" customWidth="1"/>
    <col min="4366" max="4367" width="7.26953125" style="2" customWidth="1"/>
    <col min="4368" max="4368" width="5.453125" style="2" customWidth="1"/>
    <col min="4369" max="4370" width="6.453125" style="2" customWidth="1"/>
    <col min="4371" max="4371" width="6.36328125" style="2" customWidth="1"/>
    <col min="4372" max="4372" width="6.26953125" style="2" customWidth="1"/>
    <col min="4373" max="4373" width="5" style="2" customWidth="1"/>
    <col min="4374" max="4374" width="5.26953125" style="2" customWidth="1"/>
    <col min="4375" max="4375" width="5" style="2" customWidth="1"/>
    <col min="4376" max="4376" width="4.6328125" style="2" customWidth="1"/>
    <col min="4377" max="4608" width="9" style="2"/>
    <col min="4609" max="4609" width="15.453125" style="2" customWidth="1"/>
    <col min="4610" max="4610" width="9.26953125" style="2" customWidth="1"/>
    <col min="4611" max="4611" width="6.6328125" style="2" customWidth="1"/>
    <col min="4612" max="4612" width="7.08984375" style="2" customWidth="1"/>
    <col min="4613" max="4613" width="6.7265625" style="2" customWidth="1"/>
    <col min="4614" max="4614" width="5.08984375" style="2" customWidth="1"/>
    <col min="4615" max="4615" width="6.90625" style="2" customWidth="1"/>
    <col min="4616" max="4616" width="7" style="2" customWidth="1"/>
    <col min="4617" max="4617" width="6.90625" style="2" customWidth="1"/>
    <col min="4618" max="4618" width="6.6328125" style="2" customWidth="1"/>
    <col min="4619" max="4619" width="9" style="2"/>
    <col min="4620" max="4620" width="8.453125" style="2" customWidth="1"/>
    <col min="4621" max="4621" width="5.7265625" style="2" customWidth="1"/>
    <col min="4622" max="4623" width="7.26953125" style="2" customWidth="1"/>
    <col min="4624" max="4624" width="5.453125" style="2" customWidth="1"/>
    <col min="4625" max="4626" width="6.453125" style="2" customWidth="1"/>
    <col min="4627" max="4627" width="6.36328125" style="2" customWidth="1"/>
    <col min="4628" max="4628" width="6.26953125" style="2" customWidth="1"/>
    <col min="4629" max="4629" width="5" style="2" customWidth="1"/>
    <col min="4630" max="4630" width="5.26953125" style="2" customWidth="1"/>
    <col min="4631" max="4631" width="5" style="2" customWidth="1"/>
    <col min="4632" max="4632" width="4.6328125" style="2" customWidth="1"/>
    <col min="4633" max="4864" width="9" style="2"/>
    <col min="4865" max="4865" width="15.453125" style="2" customWidth="1"/>
    <col min="4866" max="4866" width="9.26953125" style="2" customWidth="1"/>
    <col min="4867" max="4867" width="6.6328125" style="2" customWidth="1"/>
    <col min="4868" max="4868" width="7.08984375" style="2" customWidth="1"/>
    <col min="4869" max="4869" width="6.7265625" style="2" customWidth="1"/>
    <col min="4870" max="4870" width="5.08984375" style="2" customWidth="1"/>
    <col min="4871" max="4871" width="6.90625" style="2" customWidth="1"/>
    <col min="4872" max="4872" width="7" style="2" customWidth="1"/>
    <col min="4873" max="4873" width="6.90625" style="2" customWidth="1"/>
    <col min="4874" max="4874" width="6.6328125" style="2" customWidth="1"/>
    <col min="4875" max="4875" width="9" style="2"/>
    <col min="4876" max="4876" width="8.453125" style="2" customWidth="1"/>
    <col min="4877" max="4877" width="5.7265625" style="2" customWidth="1"/>
    <col min="4878" max="4879" width="7.26953125" style="2" customWidth="1"/>
    <col min="4880" max="4880" width="5.453125" style="2" customWidth="1"/>
    <col min="4881" max="4882" width="6.453125" style="2" customWidth="1"/>
    <col min="4883" max="4883" width="6.36328125" style="2" customWidth="1"/>
    <col min="4884" max="4884" width="6.26953125" style="2" customWidth="1"/>
    <col min="4885" max="4885" width="5" style="2" customWidth="1"/>
    <col min="4886" max="4886" width="5.26953125" style="2" customWidth="1"/>
    <col min="4887" max="4887" width="5" style="2" customWidth="1"/>
    <col min="4888" max="4888" width="4.6328125" style="2" customWidth="1"/>
    <col min="4889" max="5120" width="9" style="2"/>
    <col min="5121" max="5121" width="15.453125" style="2" customWidth="1"/>
    <col min="5122" max="5122" width="9.26953125" style="2" customWidth="1"/>
    <col min="5123" max="5123" width="6.6328125" style="2" customWidth="1"/>
    <col min="5124" max="5124" width="7.08984375" style="2" customWidth="1"/>
    <col min="5125" max="5125" width="6.7265625" style="2" customWidth="1"/>
    <col min="5126" max="5126" width="5.08984375" style="2" customWidth="1"/>
    <col min="5127" max="5127" width="6.90625" style="2" customWidth="1"/>
    <col min="5128" max="5128" width="7" style="2" customWidth="1"/>
    <col min="5129" max="5129" width="6.90625" style="2" customWidth="1"/>
    <col min="5130" max="5130" width="6.6328125" style="2" customWidth="1"/>
    <col min="5131" max="5131" width="9" style="2"/>
    <col min="5132" max="5132" width="8.453125" style="2" customWidth="1"/>
    <col min="5133" max="5133" width="5.7265625" style="2" customWidth="1"/>
    <col min="5134" max="5135" width="7.26953125" style="2" customWidth="1"/>
    <col min="5136" max="5136" width="5.453125" style="2" customWidth="1"/>
    <col min="5137" max="5138" width="6.453125" style="2" customWidth="1"/>
    <col min="5139" max="5139" width="6.36328125" style="2" customWidth="1"/>
    <col min="5140" max="5140" width="6.26953125" style="2" customWidth="1"/>
    <col min="5141" max="5141" width="5" style="2" customWidth="1"/>
    <col min="5142" max="5142" width="5.26953125" style="2" customWidth="1"/>
    <col min="5143" max="5143" width="5" style="2" customWidth="1"/>
    <col min="5144" max="5144" width="4.6328125" style="2" customWidth="1"/>
    <col min="5145" max="5376" width="9" style="2"/>
    <col min="5377" max="5377" width="15.453125" style="2" customWidth="1"/>
    <col min="5378" max="5378" width="9.26953125" style="2" customWidth="1"/>
    <col min="5379" max="5379" width="6.6328125" style="2" customWidth="1"/>
    <col min="5380" max="5380" width="7.08984375" style="2" customWidth="1"/>
    <col min="5381" max="5381" width="6.7265625" style="2" customWidth="1"/>
    <col min="5382" max="5382" width="5.08984375" style="2" customWidth="1"/>
    <col min="5383" max="5383" width="6.90625" style="2" customWidth="1"/>
    <col min="5384" max="5384" width="7" style="2" customWidth="1"/>
    <col min="5385" max="5385" width="6.90625" style="2" customWidth="1"/>
    <col min="5386" max="5386" width="6.6328125" style="2" customWidth="1"/>
    <col min="5387" max="5387" width="9" style="2"/>
    <col min="5388" max="5388" width="8.453125" style="2" customWidth="1"/>
    <col min="5389" max="5389" width="5.7265625" style="2" customWidth="1"/>
    <col min="5390" max="5391" width="7.26953125" style="2" customWidth="1"/>
    <col min="5392" max="5392" width="5.453125" style="2" customWidth="1"/>
    <col min="5393" max="5394" width="6.453125" style="2" customWidth="1"/>
    <col min="5395" max="5395" width="6.36328125" style="2" customWidth="1"/>
    <col min="5396" max="5396" width="6.26953125" style="2" customWidth="1"/>
    <col min="5397" max="5397" width="5" style="2" customWidth="1"/>
    <col min="5398" max="5398" width="5.26953125" style="2" customWidth="1"/>
    <col min="5399" max="5399" width="5" style="2" customWidth="1"/>
    <col min="5400" max="5400" width="4.6328125" style="2" customWidth="1"/>
    <col min="5401" max="5632" width="9" style="2"/>
    <col min="5633" max="5633" width="15.453125" style="2" customWidth="1"/>
    <col min="5634" max="5634" width="9.26953125" style="2" customWidth="1"/>
    <col min="5635" max="5635" width="6.6328125" style="2" customWidth="1"/>
    <col min="5636" max="5636" width="7.08984375" style="2" customWidth="1"/>
    <col min="5637" max="5637" width="6.7265625" style="2" customWidth="1"/>
    <col min="5638" max="5638" width="5.08984375" style="2" customWidth="1"/>
    <col min="5639" max="5639" width="6.90625" style="2" customWidth="1"/>
    <col min="5640" max="5640" width="7" style="2" customWidth="1"/>
    <col min="5641" max="5641" width="6.90625" style="2" customWidth="1"/>
    <col min="5642" max="5642" width="6.6328125" style="2" customWidth="1"/>
    <col min="5643" max="5643" width="9" style="2"/>
    <col min="5644" max="5644" width="8.453125" style="2" customWidth="1"/>
    <col min="5645" max="5645" width="5.7265625" style="2" customWidth="1"/>
    <col min="5646" max="5647" width="7.26953125" style="2" customWidth="1"/>
    <col min="5648" max="5648" width="5.453125" style="2" customWidth="1"/>
    <col min="5649" max="5650" width="6.453125" style="2" customWidth="1"/>
    <col min="5651" max="5651" width="6.36328125" style="2" customWidth="1"/>
    <col min="5652" max="5652" width="6.26953125" style="2" customWidth="1"/>
    <col min="5653" max="5653" width="5" style="2" customWidth="1"/>
    <col min="5654" max="5654" width="5.26953125" style="2" customWidth="1"/>
    <col min="5655" max="5655" width="5" style="2" customWidth="1"/>
    <col min="5656" max="5656" width="4.6328125" style="2" customWidth="1"/>
    <col min="5657" max="5888" width="9" style="2"/>
    <col min="5889" max="5889" width="15.453125" style="2" customWidth="1"/>
    <col min="5890" max="5890" width="9.26953125" style="2" customWidth="1"/>
    <col min="5891" max="5891" width="6.6328125" style="2" customWidth="1"/>
    <col min="5892" max="5892" width="7.08984375" style="2" customWidth="1"/>
    <col min="5893" max="5893" width="6.7265625" style="2" customWidth="1"/>
    <col min="5894" max="5894" width="5.08984375" style="2" customWidth="1"/>
    <col min="5895" max="5895" width="6.90625" style="2" customWidth="1"/>
    <col min="5896" max="5896" width="7" style="2" customWidth="1"/>
    <col min="5897" max="5897" width="6.90625" style="2" customWidth="1"/>
    <col min="5898" max="5898" width="6.6328125" style="2" customWidth="1"/>
    <col min="5899" max="5899" width="9" style="2"/>
    <col min="5900" max="5900" width="8.453125" style="2" customWidth="1"/>
    <col min="5901" max="5901" width="5.7265625" style="2" customWidth="1"/>
    <col min="5902" max="5903" width="7.26953125" style="2" customWidth="1"/>
    <col min="5904" max="5904" width="5.453125" style="2" customWidth="1"/>
    <col min="5905" max="5906" width="6.453125" style="2" customWidth="1"/>
    <col min="5907" max="5907" width="6.36328125" style="2" customWidth="1"/>
    <col min="5908" max="5908" width="6.26953125" style="2" customWidth="1"/>
    <col min="5909" max="5909" width="5" style="2" customWidth="1"/>
    <col min="5910" max="5910" width="5.26953125" style="2" customWidth="1"/>
    <col min="5911" max="5911" width="5" style="2" customWidth="1"/>
    <col min="5912" max="5912" width="4.6328125" style="2" customWidth="1"/>
    <col min="5913" max="6144" width="9" style="2"/>
    <col min="6145" max="6145" width="15.453125" style="2" customWidth="1"/>
    <col min="6146" max="6146" width="9.26953125" style="2" customWidth="1"/>
    <col min="6147" max="6147" width="6.6328125" style="2" customWidth="1"/>
    <col min="6148" max="6148" width="7.08984375" style="2" customWidth="1"/>
    <col min="6149" max="6149" width="6.7265625" style="2" customWidth="1"/>
    <col min="6150" max="6150" width="5.08984375" style="2" customWidth="1"/>
    <col min="6151" max="6151" width="6.90625" style="2" customWidth="1"/>
    <col min="6152" max="6152" width="7" style="2" customWidth="1"/>
    <col min="6153" max="6153" width="6.90625" style="2" customWidth="1"/>
    <col min="6154" max="6154" width="6.6328125" style="2" customWidth="1"/>
    <col min="6155" max="6155" width="9" style="2"/>
    <col min="6156" max="6156" width="8.453125" style="2" customWidth="1"/>
    <col min="6157" max="6157" width="5.7265625" style="2" customWidth="1"/>
    <col min="6158" max="6159" width="7.26953125" style="2" customWidth="1"/>
    <col min="6160" max="6160" width="5.453125" style="2" customWidth="1"/>
    <col min="6161" max="6162" width="6.453125" style="2" customWidth="1"/>
    <col min="6163" max="6163" width="6.36328125" style="2" customWidth="1"/>
    <col min="6164" max="6164" width="6.26953125" style="2" customWidth="1"/>
    <col min="6165" max="6165" width="5" style="2" customWidth="1"/>
    <col min="6166" max="6166" width="5.26953125" style="2" customWidth="1"/>
    <col min="6167" max="6167" width="5" style="2" customWidth="1"/>
    <col min="6168" max="6168" width="4.6328125" style="2" customWidth="1"/>
    <col min="6169" max="6400" width="9" style="2"/>
    <col min="6401" max="6401" width="15.453125" style="2" customWidth="1"/>
    <col min="6402" max="6402" width="9.26953125" style="2" customWidth="1"/>
    <col min="6403" max="6403" width="6.6328125" style="2" customWidth="1"/>
    <col min="6404" max="6404" width="7.08984375" style="2" customWidth="1"/>
    <col min="6405" max="6405" width="6.7265625" style="2" customWidth="1"/>
    <col min="6406" max="6406" width="5.08984375" style="2" customWidth="1"/>
    <col min="6407" max="6407" width="6.90625" style="2" customWidth="1"/>
    <col min="6408" max="6408" width="7" style="2" customWidth="1"/>
    <col min="6409" max="6409" width="6.90625" style="2" customWidth="1"/>
    <col min="6410" max="6410" width="6.6328125" style="2" customWidth="1"/>
    <col min="6411" max="6411" width="9" style="2"/>
    <col min="6412" max="6412" width="8.453125" style="2" customWidth="1"/>
    <col min="6413" max="6413" width="5.7265625" style="2" customWidth="1"/>
    <col min="6414" max="6415" width="7.26953125" style="2" customWidth="1"/>
    <col min="6416" max="6416" width="5.453125" style="2" customWidth="1"/>
    <col min="6417" max="6418" width="6.453125" style="2" customWidth="1"/>
    <col min="6419" max="6419" width="6.36328125" style="2" customWidth="1"/>
    <col min="6420" max="6420" width="6.26953125" style="2" customWidth="1"/>
    <col min="6421" max="6421" width="5" style="2" customWidth="1"/>
    <col min="6422" max="6422" width="5.26953125" style="2" customWidth="1"/>
    <col min="6423" max="6423" width="5" style="2" customWidth="1"/>
    <col min="6424" max="6424" width="4.6328125" style="2" customWidth="1"/>
    <col min="6425" max="6656" width="9" style="2"/>
    <col min="6657" max="6657" width="15.453125" style="2" customWidth="1"/>
    <col min="6658" max="6658" width="9.26953125" style="2" customWidth="1"/>
    <col min="6659" max="6659" width="6.6328125" style="2" customWidth="1"/>
    <col min="6660" max="6660" width="7.08984375" style="2" customWidth="1"/>
    <col min="6661" max="6661" width="6.7265625" style="2" customWidth="1"/>
    <col min="6662" max="6662" width="5.08984375" style="2" customWidth="1"/>
    <col min="6663" max="6663" width="6.90625" style="2" customWidth="1"/>
    <col min="6664" max="6664" width="7" style="2" customWidth="1"/>
    <col min="6665" max="6665" width="6.90625" style="2" customWidth="1"/>
    <col min="6666" max="6666" width="6.6328125" style="2" customWidth="1"/>
    <col min="6667" max="6667" width="9" style="2"/>
    <col min="6668" max="6668" width="8.453125" style="2" customWidth="1"/>
    <col min="6669" max="6669" width="5.7265625" style="2" customWidth="1"/>
    <col min="6670" max="6671" width="7.26953125" style="2" customWidth="1"/>
    <col min="6672" max="6672" width="5.453125" style="2" customWidth="1"/>
    <col min="6673" max="6674" width="6.453125" style="2" customWidth="1"/>
    <col min="6675" max="6675" width="6.36328125" style="2" customWidth="1"/>
    <col min="6676" max="6676" width="6.26953125" style="2" customWidth="1"/>
    <col min="6677" max="6677" width="5" style="2" customWidth="1"/>
    <col min="6678" max="6678" width="5.26953125" style="2" customWidth="1"/>
    <col min="6679" max="6679" width="5" style="2" customWidth="1"/>
    <col min="6680" max="6680" width="4.6328125" style="2" customWidth="1"/>
    <col min="6681" max="6912" width="9" style="2"/>
    <col min="6913" max="6913" width="15.453125" style="2" customWidth="1"/>
    <col min="6914" max="6914" width="9.26953125" style="2" customWidth="1"/>
    <col min="6915" max="6915" width="6.6328125" style="2" customWidth="1"/>
    <col min="6916" max="6916" width="7.08984375" style="2" customWidth="1"/>
    <col min="6917" max="6917" width="6.7265625" style="2" customWidth="1"/>
    <col min="6918" max="6918" width="5.08984375" style="2" customWidth="1"/>
    <col min="6919" max="6919" width="6.90625" style="2" customWidth="1"/>
    <col min="6920" max="6920" width="7" style="2" customWidth="1"/>
    <col min="6921" max="6921" width="6.90625" style="2" customWidth="1"/>
    <col min="6922" max="6922" width="6.6328125" style="2" customWidth="1"/>
    <col min="6923" max="6923" width="9" style="2"/>
    <col min="6924" max="6924" width="8.453125" style="2" customWidth="1"/>
    <col min="6925" max="6925" width="5.7265625" style="2" customWidth="1"/>
    <col min="6926" max="6927" width="7.26953125" style="2" customWidth="1"/>
    <col min="6928" max="6928" width="5.453125" style="2" customWidth="1"/>
    <col min="6929" max="6930" width="6.453125" style="2" customWidth="1"/>
    <col min="6931" max="6931" width="6.36328125" style="2" customWidth="1"/>
    <col min="6932" max="6932" width="6.26953125" style="2" customWidth="1"/>
    <col min="6933" max="6933" width="5" style="2" customWidth="1"/>
    <col min="6934" max="6934" width="5.26953125" style="2" customWidth="1"/>
    <col min="6935" max="6935" width="5" style="2" customWidth="1"/>
    <col min="6936" max="6936" width="4.6328125" style="2" customWidth="1"/>
    <col min="6937" max="7168" width="9" style="2"/>
    <col min="7169" max="7169" width="15.453125" style="2" customWidth="1"/>
    <col min="7170" max="7170" width="9.26953125" style="2" customWidth="1"/>
    <col min="7171" max="7171" width="6.6328125" style="2" customWidth="1"/>
    <col min="7172" max="7172" width="7.08984375" style="2" customWidth="1"/>
    <col min="7173" max="7173" width="6.7265625" style="2" customWidth="1"/>
    <col min="7174" max="7174" width="5.08984375" style="2" customWidth="1"/>
    <col min="7175" max="7175" width="6.90625" style="2" customWidth="1"/>
    <col min="7176" max="7176" width="7" style="2" customWidth="1"/>
    <col min="7177" max="7177" width="6.90625" style="2" customWidth="1"/>
    <col min="7178" max="7178" width="6.6328125" style="2" customWidth="1"/>
    <col min="7179" max="7179" width="9" style="2"/>
    <col min="7180" max="7180" width="8.453125" style="2" customWidth="1"/>
    <col min="7181" max="7181" width="5.7265625" style="2" customWidth="1"/>
    <col min="7182" max="7183" width="7.26953125" style="2" customWidth="1"/>
    <col min="7184" max="7184" width="5.453125" style="2" customWidth="1"/>
    <col min="7185" max="7186" width="6.453125" style="2" customWidth="1"/>
    <col min="7187" max="7187" width="6.36328125" style="2" customWidth="1"/>
    <col min="7188" max="7188" width="6.26953125" style="2" customWidth="1"/>
    <col min="7189" max="7189" width="5" style="2" customWidth="1"/>
    <col min="7190" max="7190" width="5.26953125" style="2" customWidth="1"/>
    <col min="7191" max="7191" width="5" style="2" customWidth="1"/>
    <col min="7192" max="7192" width="4.6328125" style="2" customWidth="1"/>
    <col min="7193" max="7424" width="9" style="2"/>
    <col min="7425" max="7425" width="15.453125" style="2" customWidth="1"/>
    <col min="7426" max="7426" width="9.26953125" style="2" customWidth="1"/>
    <col min="7427" max="7427" width="6.6328125" style="2" customWidth="1"/>
    <col min="7428" max="7428" width="7.08984375" style="2" customWidth="1"/>
    <col min="7429" max="7429" width="6.7265625" style="2" customWidth="1"/>
    <col min="7430" max="7430" width="5.08984375" style="2" customWidth="1"/>
    <col min="7431" max="7431" width="6.90625" style="2" customWidth="1"/>
    <col min="7432" max="7432" width="7" style="2" customWidth="1"/>
    <col min="7433" max="7433" width="6.90625" style="2" customWidth="1"/>
    <col min="7434" max="7434" width="6.6328125" style="2" customWidth="1"/>
    <col min="7435" max="7435" width="9" style="2"/>
    <col min="7436" max="7436" width="8.453125" style="2" customWidth="1"/>
    <col min="7437" max="7437" width="5.7265625" style="2" customWidth="1"/>
    <col min="7438" max="7439" width="7.26953125" style="2" customWidth="1"/>
    <col min="7440" max="7440" width="5.453125" style="2" customWidth="1"/>
    <col min="7441" max="7442" width="6.453125" style="2" customWidth="1"/>
    <col min="7443" max="7443" width="6.36328125" style="2" customWidth="1"/>
    <col min="7444" max="7444" width="6.26953125" style="2" customWidth="1"/>
    <col min="7445" max="7445" width="5" style="2" customWidth="1"/>
    <col min="7446" max="7446" width="5.26953125" style="2" customWidth="1"/>
    <col min="7447" max="7447" width="5" style="2" customWidth="1"/>
    <col min="7448" max="7448" width="4.6328125" style="2" customWidth="1"/>
    <col min="7449" max="7680" width="9" style="2"/>
    <col min="7681" max="7681" width="15.453125" style="2" customWidth="1"/>
    <col min="7682" max="7682" width="9.26953125" style="2" customWidth="1"/>
    <col min="7683" max="7683" width="6.6328125" style="2" customWidth="1"/>
    <col min="7684" max="7684" width="7.08984375" style="2" customWidth="1"/>
    <col min="7685" max="7685" width="6.7265625" style="2" customWidth="1"/>
    <col min="7686" max="7686" width="5.08984375" style="2" customWidth="1"/>
    <col min="7687" max="7687" width="6.90625" style="2" customWidth="1"/>
    <col min="7688" max="7688" width="7" style="2" customWidth="1"/>
    <col min="7689" max="7689" width="6.90625" style="2" customWidth="1"/>
    <col min="7690" max="7690" width="6.6328125" style="2" customWidth="1"/>
    <col min="7691" max="7691" width="9" style="2"/>
    <col min="7692" max="7692" width="8.453125" style="2" customWidth="1"/>
    <col min="7693" max="7693" width="5.7265625" style="2" customWidth="1"/>
    <col min="7694" max="7695" width="7.26953125" style="2" customWidth="1"/>
    <col min="7696" max="7696" width="5.453125" style="2" customWidth="1"/>
    <col min="7697" max="7698" width="6.453125" style="2" customWidth="1"/>
    <col min="7699" max="7699" width="6.36328125" style="2" customWidth="1"/>
    <col min="7700" max="7700" width="6.26953125" style="2" customWidth="1"/>
    <col min="7701" max="7701" width="5" style="2" customWidth="1"/>
    <col min="7702" max="7702" width="5.26953125" style="2" customWidth="1"/>
    <col min="7703" max="7703" width="5" style="2" customWidth="1"/>
    <col min="7704" max="7704" width="4.6328125" style="2" customWidth="1"/>
    <col min="7705" max="7936" width="9" style="2"/>
    <col min="7937" max="7937" width="15.453125" style="2" customWidth="1"/>
    <col min="7938" max="7938" width="9.26953125" style="2" customWidth="1"/>
    <col min="7939" max="7939" width="6.6328125" style="2" customWidth="1"/>
    <col min="7940" max="7940" width="7.08984375" style="2" customWidth="1"/>
    <col min="7941" max="7941" width="6.7265625" style="2" customWidth="1"/>
    <col min="7942" max="7942" width="5.08984375" style="2" customWidth="1"/>
    <col min="7943" max="7943" width="6.90625" style="2" customWidth="1"/>
    <col min="7944" max="7944" width="7" style="2" customWidth="1"/>
    <col min="7945" max="7945" width="6.90625" style="2" customWidth="1"/>
    <col min="7946" max="7946" width="6.6328125" style="2" customWidth="1"/>
    <col min="7947" max="7947" width="9" style="2"/>
    <col min="7948" max="7948" width="8.453125" style="2" customWidth="1"/>
    <col min="7949" max="7949" width="5.7265625" style="2" customWidth="1"/>
    <col min="7950" max="7951" width="7.26953125" style="2" customWidth="1"/>
    <col min="7952" max="7952" width="5.453125" style="2" customWidth="1"/>
    <col min="7953" max="7954" width="6.453125" style="2" customWidth="1"/>
    <col min="7955" max="7955" width="6.36328125" style="2" customWidth="1"/>
    <col min="7956" max="7956" width="6.26953125" style="2" customWidth="1"/>
    <col min="7957" max="7957" width="5" style="2" customWidth="1"/>
    <col min="7958" max="7958" width="5.26953125" style="2" customWidth="1"/>
    <col min="7959" max="7959" width="5" style="2" customWidth="1"/>
    <col min="7960" max="7960" width="4.6328125" style="2" customWidth="1"/>
    <col min="7961" max="8192" width="9" style="2"/>
    <col min="8193" max="8193" width="15.453125" style="2" customWidth="1"/>
    <col min="8194" max="8194" width="9.26953125" style="2" customWidth="1"/>
    <col min="8195" max="8195" width="6.6328125" style="2" customWidth="1"/>
    <col min="8196" max="8196" width="7.08984375" style="2" customWidth="1"/>
    <col min="8197" max="8197" width="6.7265625" style="2" customWidth="1"/>
    <col min="8198" max="8198" width="5.08984375" style="2" customWidth="1"/>
    <col min="8199" max="8199" width="6.90625" style="2" customWidth="1"/>
    <col min="8200" max="8200" width="7" style="2" customWidth="1"/>
    <col min="8201" max="8201" width="6.90625" style="2" customWidth="1"/>
    <col min="8202" max="8202" width="6.6328125" style="2" customWidth="1"/>
    <col min="8203" max="8203" width="9" style="2"/>
    <col min="8204" max="8204" width="8.453125" style="2" customWidth="1"/>
    <col min="8205" max="8205" width="5.7265625" style="2" customWidth="1"/>
    <col min="8206" max="8207" width="7.26953125" style="2" customWidth="1"/>
    <col min="8208" max="8208" width="5.453125" style="2" customWidth="1"/>
    <col min="8209" max="8210" width="6.453125" style="2" customWidth="1"/>
    <col min="8211" max="8211" width="6.36328125" style="2" customWidth="1"/>
    <col min="8212" max="8212" width="6.26953125" style="2" customWidth="1"/>
    <col min="8213" max="8213" width="5" style="2" customWidth="1"/>
    <col min="8214" max="8214" width="5.26953125" style="2" customWidth="1"/>
    <col min="8215" max="8215" width="5" style="2" customWidth="1"/>
    <col min="8216" max="8216" width="4.6328125" style="2" customWidth="1"/>
    <col min="8217" max="8448" width="9" style="2"/>
    <col min="8449" max="8449" width="15.453125" style="2" customWidth="1"/>
    <col min="8450" max="8450" width="9.26953125" style="2" customWidth="1"/>
    <col min="8451" max="8451" width="6.6328125" style="2" customWidth="1"/>
    <col min="8452" max="8452" width="7.08984375" style="2" customWidth="1"/>
    <col min="8453" max="8453" width="6.7265625" style="2" customWidth="1"/>
    <col min="8454" max="8454" width="5.08984375" style="2" customWidth="1"/>
    <col min="8455" max="8455" width="6.90625" style="2" customWidth="1"/>
    <col min="8456" max="8456" width="7" style="2" customWidth="1"/>
    <col min="8457" max="8457" width="6.90625" style="2" customWidth="1"/>
    <col min="8458" max="8458" width="6.6328125" style="2" customWidth="1"/>
    <col min="8459" max="8459" width="9" style="2"/>
    <col min="8460" max="8460" width="8.453125" style="2" customWidth="1"/>
    <col min="8461" max="8461" width="5.7265625" style="2" customWidth="1"/>
    <col min="8462" max="8463" width="7.26953125" style="2" customWidth="1"/>
    <col min="8464" max="8464" width="5.453125" style="2" customWidth="1"/>
    <col min="8465" max="8466" width="6.453125" style="2" customWidth="1"/>
    <col min="8467" max="8467" width="6.36328125" style="2" customWidth="1"/>
    <col min="8468" max="8468" width="6.26953125" style="2" customWidth="1"/>
    <col min="8469" max="8469" width="5" style="2" customWidth="1"/>
    <col min="8470" max="8470" width="5.26953125" style="2" customWidth="1"/>
    <col min="8471" max="8471" width="5" style="2" customWidth="1"/>
    <col min="8472" max="8472" width="4.6328125" style="2" customWidth="1"/>
    <col min="8473" max="8704" width="9" style="2"/>
    <col min="8705" max="8705" width="15.453125" style="2" customWidth="1"/>
    <col min="8706" max="8706" width="9.26953125" style="2" customWidth="1"/>
    <col min="8707" max="8707" width="6.6328125" style="2" customWidth="1"/>
    <col min="8708" max="8708" width="7.08984375" style="2" customWidth="1"/>
    <col min="8709" max="8709" width="6.7265625" style="2" customWidth="1"/>
    <col min="8710" max="8710" width="5.08984375" style="2" customWidth="1"/>
    <col min="8711" max="8711" width="6.90625" style="2" customWidth="1"/>
    <col min="8712" max="8712" width="7" style="2" customWidth="1"/>
    <col min="8713" max="8713" width="6.90625" style="2" customWidth="1"/>
    <col min="8714" max="8714" width="6.6328125" style="2" customWidth="1"/>
    <col min="8715" max="8715" width="9" style="2"/>
    <col min="8716" max="8716" width="8.453125" style="2" customWidth="1"/>
    <col min="8717" max="8717" width="5.7265625" style="2" customWidth="1"/>
    <col min="8718" max="8719" width="7.26953125" style="2" customWidth="1"/>
    <col min="8720" max="8720" width="5.453125" style="2" customWidth="1"/>
    <col min="8721" max="8722" width="6.453125" style="2" customWidth="1"/>
    <col min="8723" max="8723" width="6.36328125" style="2" customWidth="1"/>
    <col min="8724" max="8724" width="6.26953125" style="2" customWidth="1"/>
    <col min="8725" max="8725" width="5" style="2" customWidth="1"/>
    <col min="8726" max="8726" width="5.26953125" style="2" customWidth="1"/>
    <col min="8727" max="8727" width="5" style="2" customWidth="1"/>
    <col min="8728" max="8728" width="4.6328125" style="2" customWidth="1"/>
    <col min="8729" max="8960" width="9" style="2"/>
    <col min="8961" max="8961" width="15.453125" style="2" customWidth="1"/>
    <col min="8962" max="8962" width="9.26953125" style="2" customWidth="1"/>
    <col min="8963" max="8963" width="6.6328125" style="2" customWidth="1"/>
    <col min="8964" max="8964" width="7.08984375" style="2" customWidth="1"/>
    <col min="8965" max="8965" width="6.7265625" style="2" customWidth="1"/>
    <col min="8966" max="8966" width="5.08984375" style="2" customWidth="1"/>
    <col min="8967" max="8967" width="6.90625" style="2" customWidth="1"/>
    <col min="8968" max="8968" width="7" style="2" customWidth="1"/>
    <col min="8969" max="8969" width="6.90625" style="2" customWidth="1"/>
    <col min="8970" max="8970" width="6.6328125" style="2" customWidth="1"/>
    <col min="8971" max="8971" width="9" style="2"/>
    <col min="8972" max="8972" width="8.453125" style="2" customWidth="1"/>
    <col min="8973" max="8973" width="5.7265625" style="2" customWidth="1"/>
    <col min="8974" max="8975" width="7.26953125" style="2" customWidth="1"/>
    <col min="8976" max="8976" width="5.453125" style="2" customWidth="1"/>
    <col min="8977" max="8978" width="6.453125" style="2" customWidth="1"/>
    <col min="8979" max="8979" width="6.36328125" style="2" customWidth="1"/>
    <col min="8980" max="8980" width="6.26953125" style="2" customWidth="1"/>
    <col min="8981" max="8981" width="5" style="2" customWidth="1"/>
    <col min="8982" max="8982" width="5.26953125" style="2" customWidth="1"/>
    <col min="8983" max="8983" width="5" style="2" customWidth="1"/>
    <col min="8984" max="8984" width="4.6328125" style="2" customWidth="1"/>
    <col min="8985" max="9216" width="9" style="2"/>
    <col min="9217" max="9217" width="15.453125" style="2" customWidth="1"/>
    <col min="9218" max="9218" width="9.26953125" style="2" customWidth="1"/>
    <col min="9219" max="9219" width="6.6328125" style="2" customWidth="1"/>
    <col min="9220" max="9220" width="7.08984375" style="2" customWidth="1"/>
    <col min="9221" max="9221" width="6.7265625" style="2" customWidth="1"/>
    <col min="9222" max="9222" width="5.08984375" style="2" customWidth="1"/>
    <col min="9223" max="9223" width="6.90625" style="2" customWidth="1"/>
    <col min="9224" max="9224" width="7" style="2" customWidth="1"/>
    <col min="9225" max="9225" width="6.90625" style="2" customWidth="1"/>
    <col min="9226" max="9226" width="6.6328125" style="2" customWidth="1"/>
    <col min="9227" max="9227" width="9" style="2"/>
    <col min="9228" max="9228" width="8.453125" style="2" customWidth="1"/>
    <col min="9229" max="9229" width="5.7265625" style="2" customWidth="1"/>
    <col min="9230" max="9231" width="7.26953125" style="2" customWidth="1"/>
    <col min="9232" max="9232" width="5.453125" style="2" customWidth="1"/>
    <col min="9233" max="9234" width="6.453125" style="2" customWidth="1"/>
    <col min="9235" max="9235" width="6.36328125" style="2" customWidth="1"/>
    <col min="9236" max="9236" width="6.26953125" style="2" customWidth="1"/>
    <col min="9237" max="9237" width="5" style="2" customWidth="1"/>
    <col min="9238" max="9238" width="5.26953125" style="2" customWidth="1"/>
    <col min="9239" max="9239" width="5" style="2" customWidth="1"/>
    <col min="9240" max="9240" width="4.6328125" style="2" customWidth="1"/>
    <col min="9241" max="9472" width="9" style="2"/>
    <col min="9473" max="9473" width="15.453125" style="2" customWidth="1"/>
    <col min="9474" max="9474" width="9.26953125" style="2" customWidth="1"/>
    <col min="9475" max="9475" width="6.6328125" style="2" customWidth="1"/>
    <col min="9476" max="9476" width="7.08984375" style="2" customWidth="1"/>
    <col min="9477" max="9477" width="6.7265625" style="2" customWidth="1"/>
    <col min="9478" max="9478" width="5.08984375" style="2" customWidth="1"/>
    <col min="9479" max="9479" width="6.90625" style="2" customWidth="1"/>
    <col min="9480" max="9480" width="7" style="2" customWidth="1"/>
    <col min="9481" max="9481" width="6.90625" style="2" customWidth="1"/>
    <col min="9482" max="9482" width="6.6328125" style="2" customWidth="1"/>
    <col min="9483" max="9483" width="9" style="2"/>
    <col min="9484" max="9484" width="8.453125" style="2" customWidth="1"/>
    <col min="9485" max="9485" width="5.7265625" style="2" customWidth="1"/>
    <col min="9486" max="9487" width="7.26953125" style="2" customWidth="1"/>
    <col min="9488" max="9488" width="5.453125" style="2" customWidth="1"/>
    <col min="9489" max="9490" width="6.453125" style="2" customWidth="1"/>
    <col min="9491" max="9491" width="6.36328125" style="2" customWidth="1"/>
    <col min="9492" max="9492" width="6.26953125" style="2" customWidth="1"/>
    <col min="9493" max="9493" width="5" style="2" customWidth="1"/>
    <col min="9494" max="9494" width="5.26953125" style="2" customWidth="1"/>
    <col min="9495" max="9495" width="5" style="2" customWidth="1"/>
    <col min="9496" max="9496" width="4.6328125" style="2" customWidth="1"/>
    <col min="9497" max="9728" width="9" style="2"/>
    <col min="9729" max="9729" width="15.453125" style="2" customWidth="1"/>
    <col min="9730" max="9730" width="9.26953125" style="2" customWidth="1"/>
    <col min="9731" max="9731" width="6.6328125" style="2" customWidth="1"/>
    <col min="9732" max="9732" width="7.08984375" style="2" customWidth="1"/>
    <col min="9733" max="9733" width="6.7265625" style="2" customWidth="1"/>
    <col min="9734" max="9734" width="5.08984375" style="2" customWidth="1"/>
    <col min="9735" max="9735" width="6.90625" style="2" customWidth="1"/>
    <col min="9736" max="9736" width="7" style="2" customWidth="1"/>
    <col min="9737" max="9737" width="6.90625" style="2" customWidth="1"/>
    <col min="9738" max="9738" width="6.6328125" style="2" customWidth="1"/>
    <col min="9739" max="9739" width="9" style="2"/>
    <col min="9740" max="9740" width="8.453125" style="2" customWidth="1"/>
    <col min="9741" max="9741" width="5.7265625" style="2" customWidth="1"/>
    <col min="9742" max="9743" width="7.26953125" style="2" customWidth="1"/>
    <col min="9744" max="9744" width="5.453125" style="2" customWidth="1"/>
    <col min="9745" max="9746" width="6.453125" style="2" customWidth="1"/>
    <col min="9747" max="9747" width="6.36328125" style="2" customWidth="1"/>
    <col min="9748" max="9748" width="6.26953125" style="2" customWidth="1"/>
    <col min="9749" max="9749" width="5" style="2" customWidth="1"/>
    <col min="9750" max="9750" width="5.26953125" style="2" customWidth="1"/>
    <col min="9751" max="9751" width="5" style="2" customWidth="1"/>
    <col min="9752" max="9752" width="4.6328125" style="2" customWidth="1"/>
    <col min="9753" max="9984" width="9" style="2"/>
    <col min="9985" max="9985" width="15.453125" style="2" customWidth="1"/>
    <col min="9986" max="9986" width="9.26953125" style="2" customWidth="1"/>
    <col min="9987" max="9987" width="6.6328125" style="2" customWidth="1"/>
    <col min="9988" max="9988" width="7.08984375" style="2" customWidth="1"/>
    <col min="9989" max="9989" width="6.7265625" style="2" customWidth="1"/>
    <col min="9990" max="9990" width="5.08984375" style="2" customWidth="1"/>
    <col min="9991" max="9991" width="6.90625" style="2" customWidth="1"/>
    <col min="9992" max="9992" width="7" style="2" customWidth="1"/>
    <col min="9993" max="9993" width="6.90625" style="2" customWidth="1"/>
    <col min="9994" max="9994" width="6.6328125" style="2" customWidth="1"/>
    <col min="9995" max="9995" width="9" style="2"/>
    <col min="9996" max="9996" width="8.453125" style="2" customWidth="1"/>
    <col min="9997" max="9997" width="5.7265625" style="2" customWidth="1"/>
    <col min="9998" max="9999" width="7.26953125" style="2" customWidth="1"/>
    <col min="10000" max="10000" width="5.453125" style="2" customWidth="1"/>
    <col min="10001" max="10002" width="6.453125" style="2" customWidth="1"/>
    <col min="10003" max="10003" width="6.36328125" style="2" customWidth="1"/>
    <col min="10004" max="10004" width="6.26953125" style="2" customWidth="1"/>
    <col min="10005" max="10005" width="5" style="2" customWidth="1"/>
    <col min="10006" max="10006" width="5.26953125" style="2" customWidth="1"/>
    <col min="10007" max="10007" width="5" style="2" customWidth="1"/>
    <col min="10008" max="10008" width="4.6328125" style="2" customWidth="1"/>
    <col min="10009" max="10240" width="9" style="2"/>
    <col min="10241" max="10241" width="15.453125" style="2" customWidth="1"/>
    <col min="10242" max="10242" width="9.26953125" style="2" customWidth="1"/>
    <col min="10243" max="10243" width="6.6328125" style="2" customWidth="1"/>
    <col min="10244" max="10244" width="7.08984375" style="2" customWidth="1"/>
    <col min="10245" max="10245" width="6.7265625" style="2" customWidth="1"/>
    <col min="10246" max="10246" width="5.08984375" style="2" customWidth="1"/>
    <col min="10247" max="10247" width="6.90625" style="2" customWidth="1"/>
    <col min="10248" max="10248" width="7" style="2" customWidth="1"/>
    <col min="10249" max="10249" width="6.90625" style="2" customWidth="1"/>
    <col min="10250" max="10250" width="6.6328125" style="2" customWidth="1"/>
    <col min="10251" max="10251" width="9" style="2"/>
    <col min="10252" max="10252" width="8.453125" style="2" customWidth="1"/>
    <col min="10253" max="10253" width="5.7265625" style="2" customWidth="1"/>
    <col min="10254" max="10255" width="7.26953125" style="2" customWidth="1"/>
    <col min="10256" max="10256" width="5.453125" style="2" customWidth="1"/>
    <col min="10257" max="10258" width="6.453125" style="2" customWidth="1"/>
    <col min="10259" max="10259" width="6.36328125" style="2" customWidth="1"/>
    <col min="10260" max="10260" width="6.26953125" style="2" customWidth="1"/>
    <col min="10261" max="10261" width="5" style="2" customWidth="1"/>
    <col min="10262" max="10262" width="5.26953125" style="2" customWidth="1"/>
    <col min="10263" max="10263" width="5" style="2" customWidth="1"/>
    <col min="10264" max="10264" width="4.6328125" style="2" customWidth="1"/>
    <col min="10265" max="10496" width="9" style="2"/>
    <col min="10497" max="10497" width="15.453125" style="2" customWidth="1"/>
    <col min="10498" max="10498" width="9.26953125" style="2" customWidth="1"/>
    <col min="10499" max="10499" width="6.6328125" style="2" customWidth="1"/>
    <col min="10500" max="10500" width="7.08984375" style="2" customWidth="1"/>
    <col min="10501" max="10501" width="6.7265625" style="2" customWidth="1"/>
    <col min="10502" max="10502" width="5.08984375" style="2" customWidth="1"/>
    <col min="10503" max="10503" width="6.90625" style="2" customWidth="1"/>
    <col min="10504" max="10504" width="7" style="2" customWidth="1"/>
    <col min="10505" max="10505" width="6.90625" style="2" customWidth="1"/>
    <col min="10506" max="10506" width="6.6328125" style="2" customWidth="1"/>
    <col min="10507" max="10507" width="9" style="2"/>
    <col min="10508" max="10508" width="8.453125" style="2" customWidth="1"/>
    <col min="10509" max="10509" width="5.7265625" style="2" customWidth="1"/>
    <col min="10510" max="10511" width="7.26953125" style="2" customWidth="1"/>
    <col min="10512" max="10512" width="5.453125" style="2" customWidth="1"/>
    <col min="10513" max="10514" width="6.453125" style="2" customWidth="1"/>
    <col min="10515" max="10515" width="6.36328125" style="2" customWidth="1"/>
    <col min="10516" max="10516" width="6.26953125" style="2" customWidth="1"/>
    <col min="10517" max="10517" width="5" style="2" customWidth="1"/>
    <col min="10518" max="10518" width="5.26953125" style="2" customWidth="1"/>
    <col min="10519" max="10519" width="5" style="2" customWidth="1"/>
    <col min="10520" max="10520" width="4.6328125" style="2" customWidth="1"/>
    <col min="10521" max="10752" width="9" style="2"/>
    <col min="10753" max="10753" width="15.453125" style="2" customWidth="1"/>
    <col min="10754" max="10754" width="9.26953125" style="2" customWidth="1"/>
    <col min="10755" max="10755" width="6.6328125" style="2" customWidth="1"/>
    <col min="10756" max="10756" width="7.08984375" style="2" customWidth="1"/>
    <col min="10757" max="10757" width="6.7265625" style="2" customWidth="1"/>
    <col min="10758" max="10758" width="5.08984375" style="2" customWidth="1"/>
    <col min="10759" max="10759" width="6.90625" style="2" customWidth="1"/>
    <col min="10760" max="10760" width="7" style="2" customWidth="1"/>
    <col min="10761" max="10761" width="6.90625" style="2" customWidth="1"/>
    <col min="10762" max="10762" width="6.6328125" style="2" customWidth="1"/>
    <col min="10763" max="10763" width="9" style="2"/>
    <col min="10764" max="10764" width="8.453125" style="2" customWidth="1"/>
    <col min="10765" max="10765" width="5.7265625" style="2" customWidth="1"/>
    <col min="10766" max="10767" width="7.26953125" style="2" customWidth="1"/>
    <col min="10768" max="10768" width="5.453125" style="2" customWidth="1"/>
    <col min="10769" max="10770" width="6.453125" style="2" customWidth="1"/>
    <col min="10771" max="10771" width="6.36328125" style="2" customWidth="1"/>
    <col min="10772" max="10772" width="6.26953125" style="2" customWidth="1"/>
    <col min="10773" max="10773" width="5" style="2" customWidth="1"/>
    <col min="10774" max="10774" width="5.26953125" style="2" customWidth="1"/>
    <col min="10775" max="10775" width="5" style="2" customWidth="1"/>
    <col min="10776" max="10776" width="4.6328125" style="2" customWidth="1"/>
    <col min="10777" max="11008" width="9" style="2"/>
    <col min="11009" max="11009" width="15.453125" style="2" customWidth="1"/>
    <col min="11010" max="11010" width="9.26953125" style="2" customWidth="1"/>
    <col min="11011" max="11011" width="6.6328125" style="2" customWidth="1"/>
    <col min="11012" max="11012" width="7.08984375" style="2" customWidth="1"/>
    <col min="11013" max="11013" width="6.7265625" style="2" customWidth="1"/>
    <col min="11014" max="11014" width="5.08984375" style="2" customWidth="1"/>
    <col min="11015" max="11015" width="6.90625" style="2" customWidth="1"/>
    <col min="11016" max="11016" width="7" style="2" customWidth="1"/>
    <col min="11017" max="11017" width="6.90625" style="2" customWidth="1"/>
    <col min="11018" max="11018" width="6.6328125" style="2" customWidth="1"/>
    <col min="11019" max="11019" width="9" style="2"/>
    <col min="11020" max="11020" width="8.453125" style="2" customWidth="1"/>
    <col min="11021" max="11021" width="5.7265625" style="2" customWidth="1"/>
    <col min="11022" max="11023" width="7.26953125" style="2" customWidth="1"/>
    <col min="11024" max="11024" width="5.453125" style="2" customWidth="1"/>
    <col min="11025" max="11026" width="6.453125" style="2" customWidth="1"/>
    <col min="11027" max="11027" width="6.36328125" style="2" customWidth="1"/>
    <col min="11028" max="11028" width="6.26953125" style="2" customWidth="1"/>
    <col min="11029" max="11029" width="5" style="2" customWidth="1"/>
    <col min="11030" max="11030" width="5.26953125" style="2" customWidth="1"/>
    <col min="11031" max="11031" width="5" style="2" customWidth="1"/>
    <col min="11032" max="11032" width="4.6328125" style="2" customWidth="1"/>
    <col min="11033" max="11264" width="9" style="2"/>
    <col min="11265" max="11265" width="15.453125" style="2" customWidth="1"/>
    <col min="11266" max="11266" width="9.26953125" style="2" customWidth="1"/>
    <col min="11267" max="11267" width="6.6328125" style="2" customWidth="1"/>
    <col min="11268" max="11268" width="7.08984375" style="2" customWidth="1"/>
    <col min="11269" max="11269" width="6.7265625" style="2" customWidth="1"/>
    <col min="11270" max="11270" width="5.08984375" style="2" customWidth="1"/>
    <col min="11271" max="11271" width="6.90625" style="2" customWidth="1"/>
    <col min="11272" max="11272" width="7" style="2" customWidth="1"/>
    <col min="11273" max="11273" width="6.90625" style="2" customWidth="1"/>
    <col min="11274" max="11274" width="6.6328125" style="2" customWidth="1"/>
    <col min="11275" max="11275" width="9" style="2"/>
    <col min="11276" max="11276" width="8.453125" style="2" customWidth="1"/>
    <col min="11277" max="11277" width="5.7265625" style="2" customWidth="1"/>
    <col min="11278" max="11279" width="7.26953125" style="2" customWidth="1"/>
    <col min="11280" max="11280" width="5.453125" style="2" customWidth="1"/>
    <col min="11281" max="11282" width="6.453125" style="2" customWidth="1"/>
    <col min="11283" max="11283" width="6.36328125" style="2" customWidth="1"/>
    <col min="11284" max="11284" width="6.26953125" style="2" customWidth="1"/>
    <col min="11285" max="11285" width="5" style="2" customWidth="1"/>
    <col min="11286" max="11286" width="5.26953125" style="2" customWidth="1"/>
    <col min="11287" max="11287" width="5" style="2" customWidth="1"/>
    <col min="11288" max="11288" width="4.6328125" style="2" customWidth="1"/>
    <col min="11289" max="11520" width="9" style="2"/>
    <col min="11521" max="11521" width="15.453125" style="2" customWidth="1"/>
    <col min="11522" max="11522" width="9.26953125" style="2" customWidth="1"/>
    <col min="11523" max="11523" width="6.6328125" style="2" customWidth="1"/>
    <col min="11524" max="11524" width="7.08984375" style="2" customWidth="1"/>
    <col min="11525" max="11525" width="6.7265625" style="2" customWidth="1"/>
    <col min="11526" max="11526" width="5.08984375" style="2" customWidth="1"/>
    <col min="11527" max="11527" width="6.90625" style="2" customWidth="1"/>
    <col min="11528" max="11528" width="7" style="2" customWidth="1"/>
    <col min="11529" max="11529" width="6.90625" style="2" customWidth="1"/>
    <col min="11530" max="11530" width="6.6328125" style="2" customWidth="1"/>
    <col min="11531" max="11531" width="9" style="2"/>
    <col min="11532" max="11532" width="8.453125" style="2" customWidth="1"/>
    <col min="11533" max="11533" width="5.7265625" style="2" customWidth="1"/>
    <col min="11534" max="11535" width="7.26953125" style="2" customWidth="1"/>
    <col min="11536" max="11536" width="5.453125" style="2" customWidth="1"/>
    <col min="11537" max="11538" width="6.453125" style="2" customWidth="1"/>
    <col min="11539" max="11539" width="6.36328125" style="2" customWidth="1"/>
    <col min="11540" max="11540" width="6.26953125" style="2" customWidth="1"/>
    <col min="11541" max="11541" width="5" style="2" customWidth="1"/>
    <col min="11542" max="11542" width="5.26953125" style="2" customWidth="1"/>
    <col min="11543" max="11543" width="5" style="2" customWidth="1"/>
    <col min="11544" max="11544" width="4.6328125" style="2" customWidth="1"/>
    <col min="11545" max="11776" width="9" style="2"/>
    <col min="11777" max="11777" width="15.453125" style="2" customWidth="1"/>
    <col min="11778" max="11778" width="9.26953125" style="2" customWidth="1"/>
    <col min="11779" max="11779" width="6.6328125" style="2" customWidth="1"/>
    <col min="11780" max="11780" width="7.08984375" style="2" customWidth="1"/>
    <col min="11781" max="11781" width="6.7265625" style="2" customWidth="1"/>
    <col min="11782" max="11782" width="5.08984375" style="2" customWidth="1"/>
    <col min="11783" max="11783" width="6.90625" style="2" customWidth="1"/>
    <col min="11784" max="11784" width="7" style="2" customWidth="1"/>
    <col min="11785" max="11785" width="6.90625" style="2" customWidth="1"/>
    <col min="11786" max="11786" width="6.6328125" style="2" customWidth="1"/>
    <col min="11787" max="11787" width="9" style="2"/>
    <col min="11788" max="11788" width="8.453125" style="2" customWidth="1"/>
    <col min="11789" max="11789" width="5.7265625" style="2" customWidth="1"/>
    <col min="11790" max="11791" width="7.26953125" style="2" customWidth="1"/>
    <col min="11792" max="11792" width="5.453125" style="2" customWidth="1"/>
    <col min="11793" max="11794" width="6.453125" style="2" customWidth="1"/>
    <col min="11795" max="11795" width="6.36328125" style="2" customWidth="1"/>
    <col min="11796" max="11796" width="6.26953125" style="2" customWidth="1"/>
    <col min="11797" max="11797" width="5" style="2" customWidth="1"/>
    <col min="11798" max="11798" width="5.26953125" style="2" customWidth="1"/>
    <col min="11799" max="11799" width="5" style="2" customWidth="1"/>
    <col min="11800" max="11800" width="4.6328125" style="2" customWidth="1"/>
    <col min="11801" max="12032" width="9" style="2"/>
    <col min="12033" max="12033" width="15.453125" style="2" customWidth="1"/>
    <col min="12034" max="12034" width="9.26953125" style="2" customWidth="1"/>
    <col min="12035" max="12035" width="6.6328125" style="2" customWidth="1"/>
    <col min="12036" max="12036" width="7.08984375" style="2" customWidth="1"/>
    <col min="12037" max="12037" width="6.7265625" style="2" customWidth="1"/>
    <col min="12038" max="12038" width="5.08984375" style="2" customWidth="1"/>
    <col min="12039" max="12039" width="6.90625" style="2" customWidth="1"/>
    <col min="12040" max="12040" width="7" style="2" customWidth="1"/>
    <col min="12041" max="12041" width="6.90625" style="2" customWidth="1"/>
    <col min="12042" max="12042" width="6.6328125" style="2" customWidth="1"/>
    <col min="12043" max="12043" width="9" style="2"/>
    <col min="12044" max="12044" width="8.453125" style="2" customWidth="1"/>
    <col min="12045" max="12045" width="5.7265625" style="2" customWidth="1"/>
    <col min="12046" max="12047" width="7.26953125" style="2" customWidth="1"/>
    <col min="12048" max="12048" width="5.453125" style="2" customWidth="1"/>
    <col min="12049" max="12050" width="6.453125" style="2" customWidth="1"/>
    <col min="12051" max="12051" width="6.36328125" style="2" customWidth="1"/>
    <col min="12052" max="12052" width="6.26953125" style="2" customWidth="1"/>
    <col min="12053" max="12053" width="5" style="2" customWidth="1"/>
    <col min="12054" max="12054" width="5.26953125" style="2" customWidth="1"/>
    <col min="12055" max="12055" width="5" style="2" customWidth="1"/>
    <col min="12056" max="12056" width="4.6328125" style="2" customWidth="1"/>
    <col min="12057" max="12288" width="9" style="2"/>
    <col min="12289" max="12289" width="15.453125" style="2" customWidth="1"/>
    <col min="12290" max="12290" width="9.26953125" style="2" customWidth="1"/>
    <col min="12291" max="12291" width="6.6328125" style="2" customWidth="1"/>
    <col min="12292" max="12292" width="7.08984375" style="2" customWidth="1"/>
    <col min="12293" max="12293" width="6.7265625" style="2" customWidth="1"/>
    <col min="12294" max="12294" width="5.08984375" style="2" customWidth="1"/>
    <col min="12295" max="12295" width="6.90625" style="2" customWidth="1"/>
    <col min="12296" max="12296" width="7" style="2" customWidth="1"/>
    <col min="12297" max="12297" width="6.90625" style="2" customWidth="1"/>
    <col min="12298" max="12298" width="6.6328125" style="2" customWidth="1"/>
    <col min="12299" max="12299" width="9" style="2"/>
    <col min="12300" max="12300" width="8.453125" style="2" customWidth="1"/>
    <col min="12301" max="12301" width="5.7265625" style="2" customWidth="1"/>
    <col min="12302" max="12303" width="7.26953125" style="2" customWidth="1"/>
    <col min="12304" max="12304" width="5.453125" style="2" customWidth="1"/>
    <col min="12305" max="12306" width="6.453125" style="2" customWidth="1"/>
    <col min="12307" max="12307" width="6.36328125" style="2" customWidth="1"/>
    <col min="12308" max="12308" width="6.26953125" style="2" customWidth="1"/>
    <col min="12309" max="12309" width="5" style="2" customWidth="1"/>
    <col min="12310" max="12310" width="5.26953125" style="2" customWidth="1"/>
    <col min="12311" max="12311" width="5" style="2" customWidth="1"/>
    <col min="12312" max="12312" width="4.6328125" style="2" customWidth="1"/>
    <col min="12313" max="12544" width="9" style="2"/>
    <col min="12545" max="12545" width="15.453125" style="2" customWidth="1"/>
    <col min="12546" max="12546" width="9.26953125" style="2" customWidth="1"/>
    <col min="12547" max="12547" width="6.6328125" style="2" customWidth="1"/>
    <col min="12548" max="12548" width="7.08984375" style="2" customWidth="1"/>
    <col min="12549" max="12549" width="6.7265625" style="2" customWidth="1"/>
    <col min="12550" max="12550" width="5.08984375" style="2" customWidth="1"/>
    <col min="12551" max="12551" width="6.90625" style="2" customWidth="1"/>
    <col min="12552" max="12552" width="7" style="2" customWidth="1"/>
    <col min="12553" max="12553" width="6.90625" style="2" customWidth="1"/>
    <col min="12554" max="12554" width="6.6328125" style="2" customWidth="1"/>
    <col min="12555" max="12555" width="9" style="2"/>
    <col min="12556" max="12556" width="8.453125" style="2" customWidth="1"/>
    <col min="12557" max="12557" width="5.7265625" style="2" customWidth="1"/>
    <col min="12558" max="12559" width="7.26953125" style="2" customWidth="1"/>
    <col min="12560" max="12560" width="5.453125" style="2" customWidth="1"/>
    <col min="12561" max="12562" width="6.453125" style="2" customWidth="1"/>
    <col min="12563" max="12563" width="6.36328125" style="2" customWidth="1"/>
    <col min="12564" max="12564" width="6.26953125" style="2" customWidth="1"/>
    <col min="12565" max="12565" width="5" style="2" customWidth="1"/>
    <col min="12566" max="12566" width="5.26953125" style="2" customWidth="1"/>
    <col min="12567" max="12567" width="5" style="2" customWidth="1"/>
    <col min="12568" max="12568" width="4.6328125" style="2" customWidth="1"/>
    <col min="12569" max="12800" width="9" style="2"/>
    <col min="12801" max="12801" width="15.453125" style="2" customWidth="1"/>
    <col min="12802" max="12802" width="9.26953125" style="2" customWidth="1"/>
    <col min="12803" max="12803" width="6.6328125" style="2" customWidth="1"/>
    <col min="12804" max="12804" width="7.08984375" style="2" customWidth="1"/>
    <col min="12805" max="12805" width="6.7265625" style="2" customWidth="1"/>
    <col min="12806" max="12806" width="5.08984375" style="2" customWidth="1"/>
    <col min="12807" max="12807" width="6.90625" style="2" customWidth="1"/>
    <col min="12808" max="12808" width="7" style="2" customWidth="1"/>
    <col min="12809" max="12809" width="6.90625" style="2" customWidth="1"/>
    <col min="12810" max="12810" width="6.6328125" style="2" customWidth="1"/>
    <col min="12811" max="12811" width="9" style="2"/>
    <col min="12812" max="12812" width="8.453125" style="2" customWidth="1"/>
    <col min="12813" max="12813" width="5.7265625" style="2" customWidth="1"/>
    <col min="12814" max="12815" width="7.26953125" style="2" customWidth="1"/>
    <col min="12816" max="12816" width="5.453125" style="2" customWidth="1"/>
    <col min="12817" max="12818" width="6.453125" style="2" customWidth="1"/>
    <col min="12819" max="12819" width="6.36328125" style="2" customWidth="1"/>
    <col min="12820" max="12820" width="6.26953125" style="2" customWidth="1"/>
    <col min="12821" max="12821" width="5" style="2" customWidth="1"/>
    <col min="12822" max="12822" width="5.26953125" style="2" customWidth="1"/>
    <col min="12823" max="12823" width="5" style="2" customWidth="1"/>
    <col min="12824" max="12824" width="4.6328125" style="2" customWidth="1"/>
    <col min="12825" max="13056" width="9" style="2"/>
    <col min="13057" max="13057" width="15.453125" style="2" customWidth="1"/>
    <col min="13058" max="13058" width="9.26953125" style="2" customWidth="1"/>
    <col min="13059" max="13059" width="6.6328125" style="2" customWidth="1"/>
    <col min="13060" max="13060" width="7.08984375" style="2" customWidth="1"/>
    <col min="13061" max="13061" width="6.7265625" style="2" customWidth="1"/>
    <col min="13062" max="13062" width="5.08984375" style="2" customWidth="1"/>
    <col min="13063" max="13063" width="6.90625" style="2" customWidth="1"/>
    <col min="13064" max="13064" width="7" style="2" customWidth="1"/>
    <col min="13065" max="13065" width="6.90625" style="2" customWidth="1"/>
    <col min="13066" max="13066" width="6.6328125" style="2" customWidth="1"/>
    <col min="13067" max="13067" width="9" style="2"/>
    <col min="13068" max="13068" width="8.453125" style="2" customWidth="1"/>
    <col min="13069" max="13069" width="5.7265625" style="2" customWidth="1"/>
    <col min="13070" max="13071" width="7.26953125" style="2" customWidth="1"/>
    <col min="13072" max="13072" width="5.453125" style="2" customWidth="1"/>
    <col min="13073" max="13074" width="6.453125" style="2" customWidth="1"/>
    <col min="13075" max="13075" width="6.36328125" style="2" customWidth="1"/>
    <col min="13076" max="13076" width="6.26953125" style="2" customWidth="1"/>
    <col min="13077" max="13077" width="5" style="2" customWidth="1"/>
    <col min="13078" max="13078" width="5.26953125" style="2" customWidth="1"/>
    <col min="13079" max="13079" width="5" style="2" customWidth="1"/>
    <col min="13080" max="13080" width="4.6328125" style="2" customWidth="1"/>
    <col min="13081" max="13312" width="9" style="2"/>
    <col min="13313" max="13313" width="15.453125" style="2" customWidth="1"/>
    <col min="13314" max="13314" width="9.26953125" style="2" customWidth="1"/>
    <col min="13315" max="13315" width="6.6328125" style="2" customWidth="1"/>
    <col min="13316" max="13316" width="7.08984375" style="2" customWidth="1"/>
    <col min="13317" max="13317" width="6.7265625" style="2" customWidth="1"/>
    <col min="13318" max="13318" width="5.08984375" style="2" customWidth="1"/>
    <col min="13319" max="13319" width="6.90625" style="2" customWidth="1"/>
    <col min="13320" max="13320" width="7" style="2" customWidth="1"/>
    <col min="13321" max="13321" width="6.90625" style="2" customWidth="1"/>
    <col min="13322" max="13322" width="6.6328125" style="2" customWidth="1"/>
    <col min="13323" max="13323" width="9" style="2"/>
    <col min="13324" max="13324" width="8.453125" style="2" customWidth="1"/>
    <col min="13325" max="13325" width="5.7265625" style="2" customWidth="1"/>
    <col min="13326" max="13327" width="7.26953125" style="2" customWidth="1"/>
    <col min="13328" max="13328" width="5.453125" style="2" customWidth="1"/>
    <col min="13329" max="13330" width="6.453125" style="2" customWidth="1"/>
    <col min="13331" max="13331" width="6.36328125" style="2" customWidth="1"/>
    <col min="13332" max="13332" width="6.26953125" style="2" customWidth="1"/>
    <col min="13333" max="13333" width="5" style="2" customWidth="1"/>
    <col min="13334" max="13334" width="5.26953125" style="2" customWidth="1"/>
    <col min="13335" max="13335" width="5" style="2" customWidth="1"/>
    <col min="13336" max="13336" width="4.6328125" style="2" customWidth="1"/>
    <col min="13337" max="13568" width="9" style="2"/>
    <col min="13569" max="13569" width="15.453125" style="2" customWidth="1"/>
    <col min="13570" max="13570" width="9.26953125" style="2" customWidth="1"/>
    <col min="13571" max="13571" width="6.6328125" style="2" customWidth="1"/>
    <col min="13572" max="13572" width="7.08984375" style="2" customWidth="1"/>
    <col min="13573" max="13573" width="6.7265625" style="2" customWidth="1"/>
    <col min="13574" max="13574" width="5.08984375" style="2" customWidth="1"/>
    <col min="13575" max="13575" width="6.90625" style="2" customWidth="1"/>
    <col min="13576" max="13576" width="7" style="2" customWidth="1"/>
    <col min="13577" max="13577" width="6.90625" style="2" customWidth="1"/>
    <col min="13578" max="13578" width="6.6328125" style="2" customWidth="1"/>
    <col min="13579" max="13579" width="9" style="2"/>
    <col min="13580" max="13580" width="8.453125" style="2" customWidth="1"/>
    <col min="13581" max="13581" width="5.7265625" style="2" customWidth="1"/>
    <col min="13582" max="13583" width="7.26953125" style="2" customWidth="1"/>
    <col min="13584" max="13584" width="5.453125" style="2" customWidth="1"/>
    <col min="13585" max="13586" width="6.453125" style="2" customWidth="1"/>
    <col min="13587" max="13587" width="6.36328125" style="2" customWidth="1"/>
    <col min="13588" max="13588" width="6.26953125" style="2" customWidth="1"/>
    <col min="13589" max="13589" width="5" style="2" customWidth="1"/>
    <col min="13590" max="13590" width="5.26953125" style="2" customWidth="1"/>
    <col min="13591" max="13591" width="5" style="2" customWidth="1"/>
    <col min="13592" max="13592" width="4.6328125" style="2" customWidth="1"/>
    <col min="13593" max="13824" width="9" style="2"/>
    <col min="13825" max="13825" width="15.453125" style="2" customWidth="1"/>
    <col min="13826" max="13826" width="9.26953125" style="2" customWidth="1"/>
    <col min="13827" max="13827" width="6.6328125" style="2" customWidth="1"/>
    <col min="13828" max="13828" width="7.08984375" style="2" customWidth="1"/>
    <col min="13829" max="13829" width="6.7265625" style="2" customWidth="1"/>
    <col min="13830" max="13830" width="5.08984375" style="2" customWidth="1"/>
    <col min="13831" max="13831" width="6.90625" style="2" customWidth="1"/>
    <col min="13832" max="13832" width="7" style="2" customWidth="1"/>
    <col min="13833" max="13833" width="6.90625" style="2" customWidth="1"/>
    <col min="13834" max="13834" width="6.6328125" style="2" customWidth="1"/>
    <col min="13835" max="13835" width="9" style="2"/>
    <col min="13836" max="13836" width="8.453125" style="2" customWidth="1"/>
    <col min="13837" max="13837" width="5.7265625" style="2" customWidth="1"/>
    <col min="13838" max="13839" width="7.26953125" style="2" customWidth="1"/>
    <col min="13840" max="13840" width="5.453125" style="2" customWidth="1"/>
    <col min="13841" max="13842" width="6.453125" style="2" customWidth="1"/>
    <col min="13843" max="13843" width="6.36328125" style="2" customWidth="1"/>
    <col min="13844" max="13844" width="6.26953125" style="2" customWidth="1"/>
    <col min="13845" max="13845" width="5" style="2" customWidth="1"/>
    <col min="13846" max="13846" width="5.26953125" style="2" customWidth="1"/>
    <col min="13847" max="13847" width="5" style="2" customWidth="1"/>
    <col min="13848" max="13848" width="4.6328125" style="2" customWidth="1"/>
    <col min="13849" max="14080" width="9" style="2"/>
    <col min="14081" max="14081" width="15.453125" style="2" customWidth="1"/>
    <col min="14082" max="14082" width="9.26953125" style="2" customWidth="1"/>
    <col min="14083" max="14083" width="6.6328125" style="2" customWidth="1"/>
    <col min="14084" max="14084" width="7.08984375" style="2" customWidth="1"/>
    <col min="14085" max="14085" width="6.7265625" style="2" customWidth="1"/>
    <col min="14086" max="14086" width="5.08984375" style="2" customWidth="1"/>
    <col min="14087" max="14087" width="6.90625" style="2" customWidth="1"/>
    <col min="14088" max="14088" width="7" style="2" customWidth="1"/>
    <col min="14089" max="14089" width="6.90625" style="2" customWidth="1"/>
    <col min="14090" max="14090" width="6.6328125" style="2" customWidth="1"/>
    <col min="14091" max="14091" width="9" style="2"/>
    <col min="14092" max="14092" width="8.453125" style="2" customWidth="1"/>
    <col min="14093" max="14093" width="5.7265625" style="2" customWidth="1"/>
    <col min="14094" max="14095" width="7.26953125" style="2" customWidth="1"/>
    <col min="14096" max="14096" width="5.453125" style="2" customWidth="1"/>
    <col min="14097" max="14098" width="6.453125" style="2" customWidth="1"/>
    <col min="14099" max="14099" width="6.36328125" style="2" customWidth="1"/>
    <col min="14100" max="14100" width="6.26953125" style="2" customWidth="1"/>
    <col min="14101" max="14101" width="5" style="2" customWidth="1"/>
    <col min="14102" max="14102" width="5.26953125" style="2" customWidth="1"/>
    <col min="14103" max="14103" width="5" style="2" customWidth="1"/>
    <col min="14104" max="14104" width="4.6328125" style="2" customWidth="1"/>
    <col min="14105" max="14336" width="9" style="2"/>
    <col min="14337" max="14337" width="15.453125" style="2" customWidth="1"/>
    <col min="14338" max="14338" width="9.26953125" style="2" customWidth="1"/>
    <col min="14339" max="14339" width="6.6328125" style="2" customWidth="1"/>
    <col min="14340" max="14340" width="7.08984375" style="2" customWidth="1"/>
    <col min="14341" max="14341" width="6.7265625" style="2" customWidth="1"/>
    <col min="14342" max="14342" width="5.08984375" style="2" customWidth="1"/>
    <col min="14343" max="14343" width="6.90625" style="2" customWidth="1"/>
    <col min="14344" max="14344" width="7" style="2" customWidth="1"/>
    <col min="14345" max="14345" width="6.90625" style="2" customWidth="1"/>
    <col min="14346" max="14346" width="6.6328125" style="2" customWidth="1"/>
    <col min="14347" max="14347" width="9" style="2"/>
    <col min="14348" max="14348" width="8.453125" style="2" customWidth="1"/>
    <col min="14349" max="14349" width="5.7265625" style="2" customWidth="1"/>
    <col min="14350" max="14351" width="7.26953125" style="2" customWidth="1"/>
    <col min="14352" max="14352" width="5.453125" style="2" customWidth="1"/>
    <col min="14353" max="14354" width="6.453125" style="2" customWidth="1"/>
    <col min="14355" max="14355" width="6.36328125" style="2" customWidth="1"/>
    <col min="14356" max="14356" width="6.26953125" style="2" customWidth="1"/>
    <col min="14357" max="14357" width="5" style="2" customWidth="1"/>
    <col min="14358" max="14358" width="5.26953125" style="2" customWidth="1"/>
    <col min="14359" max="14359" width="5" style="2" customWidth="1"/>
    <col min="14360" max="14360" width="4.6328125" style="2" customWidth="1"/>
    <col min="14361" max="14592" width="9" style="2"/>
    <col min="14593" max="14593" width="15.453125" style="2" customWidth="1"/>
    <col min="14594" max="14594" width="9.26953125" style="2" customWidth="1"/>
    <col min="14595" max="14595" width="6.6328125" style="2" customWidth="1"/>
    <col min="14596" max="14596" width="7.08984375" style="2" customWidth="1"/>
    <col min="14597" max="14597" width="6.7265625" style="2" customWidth="1"/>
    <col min="14598" max="14598" width="5.08984375" style="2" customWidth="1"/>
    <col min="14599" max="14599" width="6.90625" style="2" customWidth="1"/>
    <col min="14600" max="14600" width="7" style="2" customWidth="1"/>
    <col min="14601" max="14601" width="6.90625" style="2" customWidth="1"/>
    <col min="14602" max="14602" width="6.6328125" style="2" customWidth="1"/>
    <col min="14603" max="14603" width="9" style="2"/>
    <col min="14604" max="14604" width="8.453125" style="2" customWidth="1"/>
    <col min="14605" max="14605" width="5.7265625" style="2" customWidth="1"/>
    <col min="14606" max="14607" width="7.26953125" style="2" customWidth="1"/>
    <col min="14608" max="14608" width="5.453125" style="2" customWidth="1"/>
    <col min="14609" max="14610" width="6.453125" style="2" customWidth="1"/>
    <col min="14611" max="14611" width="6.36328125" style="2" customWidth="1"/>
    <col min="14612" max="14612" width="6.26953125" style="2" customWidth="1"/>
    <col min="14613" max="14613" width="5" style="2" customWidth="1"/>
    <col min="14614" max="14614" width="5.26953125" style="2" customWidth="1"/>
    <col min="14615" max="14615" width="5" style="2" customWidth="1"/>
    <col min="14616" max="14616" width="4.6328125" style="2" customWidth="1"/>
    <col min="14617" max="14848" width="9" style="2"/>
    <col min="14849" max="14849" width="15.453125" style="2" customWidth="1"/>
    <col min="14850" max="14850" width="9.26953125" style="2" customWidth="1"/>
    <col min="14851" max="14851" width="6.6328125" style="2" customWidth="1"/>
    <col min="14852" max="14852" width="7.08984375" style="2" customWidth="1"/>
    <col min="14853" max="14853" width="6.7265625" style="2" customWidth="1"/>
    <col min="14854" max="14854" width="5.08984375" style="2" customWidth="1"/>
    <col min="14855" max="14855" width="6.90625" style="2" customWidth="1"/>
    <col min="14856" max="14856" width="7" style="2" customWidth="1"/>
    <col min="14857" max="14857" width="6.90625" style="2" customWidth="1"/>
    <col min="14858" max="14858" width="6.6328125" style="2" customWidth="1"/>
    <col min="14859" max="14859" width="9" style="2"/>
    <col min="14860" max="14860" width="8.453125" style="2" customWidth="1"/>
    <col min="14861" max="14861" width="5.7265625" style="2" customWidth="1"/>
    <col min="14862" max="14863" width="7.26953125" style="2" customWidth="1"/>
    <col min="14864" max="14864" width="5.453125" style="2" customWidth="1"/>
    <col min="14865" max="14866" width="6.453125" style="2" customWidth="1"/>
    <col min="14867" max="14867" width="6.36328125" style="2" customWidth="1"/>
    <col min="14868" max="14868" width="6.26953125" style="2" customWidth="1"/>
    <col min="14869" max="14869" width="5" style="2" customWidth="1"/>
    <col min="14870" max="14870" width="5.26953125" style="2" customWidth="1"/>
    <col min="14871" max="14871" width="5" style="2" customWidth="1"/>
    <col min="14872" max="14872" width="4.6328125" style="2" customWidth="1"/>
    <col min="14873" max="15104" width="9" style="2"/>
    <col min="15105" max="15105" width="15.453125" style="2" customWidth="1"/>
    <col min="15106" max="15106" width="9.26953125" style="2" customWidth="1"/>
    <col min="15107" max="15107" width="6.6328125" style="2" customWidth="1"/>
    <col min="15108" max="15108" width="7.08984375" style="2" customWidth="1"/>
    <col min="15109" max="15109" width="6.7265625" style="2" customWidth="1"/>
    <col min="15110" max="15110" width="5.08984375" style="2" customWidth="1"/>
    <col min="15111" max="15111" width="6.90625" style="2" customWidth="1"/>
    <col min="15112" max="15112" width="7" style="2" customWidth="1"/>
    <col min="15113" max="15113" width="6.90625" style="2" customWidth="1"/>
    <col min="15114" max="15114" width="6.6328125" style="2" customWidth="1"/>
    <col min="15115" max="15115" width="9" style="2"/>
    <col min="15116" max="15116" width="8.453125" style="2" customWidth="1"/>
    <col min="15117" max="15117" width="5.7265625" style="2" customWidth="1"/>
    <col min="15118" max="15119" width="7.26953125" style="2" customWidth="1"/>
    <col min="15120" max="15120" width="5.453125" style="2" customWidth="1"/>
    <col min="15121" max="15122" width="6.453125" style="2" customWidth="1"/>
    <col min="15123" max="15123" width="6.36328125" style="2" customWidth="1"/>
    <col min="15124" max="15124" width="6.26953125" style="2" customWidth="1"/>
    <col min="15125" max="15125" width="5" style="2" customWidth="1"/>
    <col min="15126" max="15126" width="5.26953125" style="2" customWidth="1"/>
    <col min="15127" max="15127" width="5" style="2" customWidth="1"/>
    <col min="15128" max="15128" width="4.6328125" style="2" customWidth="1"/>
    <col min="15129" max="15360" width="9" style="2"/>
    <col min="15361" max="15361" width="15.453125" style="2" customWidth="1"/>
    <col min="15362" max="15362" width="9.26953125" style="2" customWidth="1"/>
    <col min="15363" max="15363" width="6.6328125" style="2" customWidth="1"/>
    <col min="15364" max="15364" width="7.08984375" style="2" customWidth="1"/>
    <col min="15365" max="15365" width="6.7265625" style="2" customWidth="1"/>
    <col min="15366" max="15366" width="5.08984375" style="2" customWidth="1"/>
    <col min="15367" max="15367" width="6.90625" style="2" customWidth="1"/>
    <col min="15368" max="15368" width="7" style="2" customWidth="1"/>
    <col min="15369" max="15369" width="6.90625" style="2" customWidth="1"/>
    <col min="15370" max="15370" width="6.6328125" style="2" customWidth="1"/>
    <col min="15371" max="15371" width="9" style="2"/>
    <col min="15372" max="15372" width="8.453125" style="2" customWidth="1"/>
    <col min="15373" max="15373" width="5.7265625" style="2" customWidth="1"/>
    <col min="15374" max="15375" width="7.26953125" style="2" customWidth="1"/>
    <col min="15376" max="15376" width="5.453125" style="2" customWidth="1"/>
    <col min="15377" max="15378" width="6.453125" style="2" customWidth="1"/>
    <col min="15379" max="15379" width="6.36328125" style="2" customWidth="1"/>
    <col min="15380" max="15380" width="6.26953125" style="2" customWidth="1"/>
    <col min="15381" max="15381" width="5" style="2" customWidth="1"/>
    <col min="15382" max="15382" width="5.26953125" style="2" customWidth="1"/>
    <col min="15383" max="15383" width="5" style="2" customWidth="1"/>
    <col min="15384" max="15384" width="4.6328125" style="2" customWidth="1"/>
    <col min="15385" max="15616" width="9" style="2"/>
    <col min="15617" max="15617" width="15.453125" style="2" customWidth="1"/>
    <col min="15618" max="15618" width="9.26953125" style="2" customWidth="1"/>
    <col min="15619" max="15619" width="6.6328125" style="2" customWidth="1"/>
    <col min="15620" max="15620" width="7.08984375" style="2" customWidth="1"/>
    <col min="15621" max="15621" width="6.7265625" style="2" customWidth="1"/>
    <col min="15622" max="15622" width="5.08984375" style="2" customWidth="1"/>
    <col min="15623" max="15623" width="6.90625" style="2" customWidth="1"/>
    <col min="15624" max="15624" width="7" style="2" customWidth="1"/>
    <col min="15625" max="15625" width="6.90625" style="2" customWidth="1"/>
    <col min="15626" max="15626" width="6.6328125" style="2" customWidth="1"/>
    <col min="15627" max="15627" width="9" style="2"/>
    <col min="15628" max="15628" width="8.453125" style="2" customWidth="1"/>
    <col min="15629" max="15629" width="5.7265625" style="2" customWidth="1"/>
    <col min="15630" max="15631" width="7.26953125" style="2" customWidth="1"/>
    <col min="15632" max="15632" width="5.453125" style="2" customWidth="1"/>
    <col min="15633" max="15634" width="6.453125" style="2" customWidth="1"/>
    <col min="15635" max="15635" width="6.36328125" style="2" customWidth="1"/>
    <col min="15636" max="15636" width="6.26953125" style="2" customWidth="1"/>
    <col min="15637" max="15637" width="5" style="2" customWidth="1"/>
    <col min="15638" max="15638" width="5.26953125" style="2" customWidth="1"/>
    <col min="15639" max="15639" width="5" style="2" customWidth="1"/>
    <col min="15640" max="15640" width="4.6328125" style="2" customWidth="1"/>
    <col min="15641" max="15872" width="9" style="2"/>
    <col min="15873" max="15873" width="15.453125" style="2" customWidth="1"/>
    <col min="15874" max="15874" width="9.26953125" style="2" customWidth="1"/>
    <col min="15875" max="15875" width="6.6328125" style="2" customWidth="1"/>
    <col min="15876" max="15876" width="7.08984375" style="2" customWidth="1"/>
    <col min="15877" max="15877" width="6.7265625" style="2" customWidth="1"/>
    <col min="15878" max="15878" width="5.08984375" style="2" customWidth="1"/>
    <col min="15879" max="15879" width="6.90625" style="2" customWidth="1"/>
    <col min="15880" max="15880" width="7" style="2" customWidth="1"/>
    <col min="15881" max="15881" width="6.90625" style="2" customWidth="1"/>
    <col min="15882" max="15882" width="6.6328125" style="2" customWidth="1"/>
    <col min="15883" max="15883" width="9" style="2"/>
    <col min="15884" max="15884" width="8.453125" style="2" customWidth="1"/>
    <col min="15885" max="15885" width="5.7265625" style="2" customWidth="1"/>
    <col min="15886" max="15887" width="7.26953125" style="2" customWidth="1"/>
    <col min="15888" max="15888" width="5.453125" style="2" customWidth="1"/>
    <col min="15889" max="15890" width="6.453125" style="2" customWidth="1"/>
    <col min="15891" max="15891" width="6.36328125" style="2" customWidth="1"/>
    <col min="15892" max="15892" width="6.26953125" style="2" customWidth="1"/>
    <col min="15893" max="15893" width="5" style="2" customWidth="1"/>
    <col min="15894" max="15894" width="5.26953125" style="2" customWidth="1"/>
    <col min="15895" max="15895" width="5" style="2" customWidth="1"/>
    <col min="15896" max="15896" width="4.6328125" style="2" customWidth="1"/>
    <col min="15897" max="16128" width="9" style="2"/>
    <col min="16129" max="16129" width="15.453125" style="2" customWidth="1"/>
    <col min="16130" max="16130" width="9.26953125" style="2" customWidth="1"/>
    <col min="16131" max="16131" width="6.6328125" style="2" customWidth="1"/>
    <col min="16132" max="16132" width="7.08984375" style="2" customWidth="1"/>
    <col min="16133" max="16133" width="6.7265625" style="2" customWidth="1"/>
    <col min="16134" max="16134" width="5.08984375" style="2" customWidth="1"/>
    <col min="16135" max="16135" width="6.90625" style="2" customWidth="1"/>
    <col min="16136" max="16136" width="7" style="2" customWidth="1"/>
    <col min="16137" max="16137" width="6.90625" style="2" customWidth="1"/>
    <col min="16138" max="16138" width="6.6328125" style="2" customWidth="1"/>
    <col min="16139" max="16139" width="9" style="2"/>
    <col min="16140" max="16140" width="8.453125" style="2" customWidth="1"/>
    <col min="16141" max="16141" width="5.7265625" style="2" customWidth="1"/>
    <col min="16142" max="16143" width="7.26953125" style="2" customWidth="1"/>
    <col min="16144" max="16144" width="5.453125" style="2" customWidth="1"/>
    <col min="16145" max="16146" width="6.453125" style="2" customWidth="1"/>
    <col min="16147" max="16147" width="6.36328125" style="2" customWidth="1"/>
    <col min="16148" max="16148" width="6.26953125" style="2" customWidth="1"/>
    <col min="16149" max="16149" width="5" style="2" customWidth="1"/>
    <col min="16150" max="16150" width="5.26953125" style="2" customWidth="1"/>
    <col min="16151" max="16151" width="5" style="2" customWidth="1"/>
    <col min="16152" max="16152" width="4.6328125" style="2" customWidth="1"/>
    <col min="16153" max="16384" width="9" style="2"/>
  </cols>
  <sheetData>
    <row r="1" spans="1:42" ht="22.5" customHeight="1" x14ac:dyDescent="0.2">
      <c r="A1" s="162" t="s">
        <v>91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42" ht="7.5" customHeight="1" x14ac:dyDescent="0.2">
      <c r="C2" s="14"/>
      <c r="D2" s="14"/>
      <c r="E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42" ht="12.75" customHeight="1" thickBot="1" x14ac:dyDescent="0.25">
      <c r="N3" s="38" t="s">
        <v>72</v>
      </c>
    </row>
    <row r="4" spans="1:42" ht="14.25" customHeight="1" x14ac:dyDescent="0.2">
      <c r="A4" s="163" t="s">
        <v>27</v>
      </c>
      <c r="B4" s="166" t="s">
        <v>28</v>
      </c>
      <c r="C4" s="160" t="s">
        <v>60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42" ht="14.25" customHeight="1" x14ac:dyDescent="0.2">
      <c r="A5" s="164"/>
      <c r="B5" s="150"/>
      <c r="C5" s="149" t="s">
        <v>29</v>
      </c>
      <c r="D5" s="167" t="s">
        <v>30</v>
      </c>
      <c r="E5" s="167" t="s">
        <v>31</v>
      </c>
      <c r="F5" s="149" t="s">
        <v>32</v>
      </c>
      <c r="G5" s="167" t="s">
        <v>33</v>
      </c>
      <c r="H5" s="149" t="s">
        <v>34</v>
      </c>
      <c r="I5" s="149" t="s">
        <v>35</v>
      </c>
      <c r="J5" s="149" t="s">
        <v>36</v>
      </c>
      <c r="K5" s="154" t="s">
        <v>89</v>
      </c>
      <c r="L5" s="157" t="s">
        <v>83</v>
      </c>
      <c r="M5" s="149" t="s">
        <v>82</v>
      </c>
      <c r="N5" s="149" t="s">
        <v>74</v>
      </c>
    </row>
    <row r="6" spans="1:42" ht="14.25" customHeight="1" x14ac:dyDescent="0.2">
      <c r="A6" s="164"/>
      <c r="B6" s="150"/>
      <c r="C6" s="152"/>
      <c r="D6" s="150"/>
      <c r="E6" s="150"/>
      <c r="F6" s="152"/>
      <c r="G6" s="150"/>
      <c r="H6" s="152"/>
      <c r="I6" s="152"/>
      <c r="J6" s="152"/>
      <c r="K6" s="155"/>
      <c r="L6" s="158"/>
      <c r="M6" s="152"/>
      <c r="N6" s="150"/>
    </row>
    <row r="7" spans="1:42" ht="14.25" customHeight="1" x14ac:dyDescent="0.2">
      <c r="A7" s="165"/>
      <c r="B7" s="151"/>
      <c r="C7" s="153"/>
      <c r="D7" s="151"/>
      <c r="E7" s="151"/>
      <c r="F7" s="153"/>
      <c r="G7" s="151"/>
      <c r="H7" s="153"/>
      <c r="I7" s="153"/>
      <c r="J7" s="153"/>
      <c r="K7" s="156"/>
      <c r="L7" s="159"/>
      <c r="M7" s="153"/>
      <c r="N7" s="151"/>
    </row>
    <row r="8" spans="1:42" ht="7.5" customHeight="1" x14ac:dyDescent="0.2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42" ht="14.25" customHeight="1" x14ac:dyDescent="0.2">
      <c r="A9" s="39" t="s">
        <v>71</v>
      </c>
      <c r="B9" s="43">
        <v>1174</v>
      </c>
      <c r="C9" s="44">
        <v>64</v>
      </c>
      <c r="D9" s="44">
        <v>96</v>
      </c>
      <c r="E9" s="44">
        <v>39</v>
      </c>
      <c r="F9" s="44">
        <v>26</v>
      </c>
      <c r="G9" s="44">
        <v>37</v>
      </c>
      <c r="H9" s="44">
        <v>58</v>
      </c>
      <c r="I9" s="44">
        <v>50</v>
      </c>
      <c r="J9" s="44">
        <v>16</v>
      </c>
      <c r="K9" s="44">
        <v>27</v>
      </c>
      <c r="L9" s="44" t="s">
        <v>84</v>
      </c>
      <c r="M9" s="44">
        <v>2</v>
      </c>
      <c r="N9" s="44">
        <v>84</v>
      </c>
    </row>
    <row r="10" spans="1:42" ht="14.25" customHeight="1" x14ac:dyDescent="0.2">
      <c r="A10" s="40" t="s">
        <v>92</v>
      </c>
      <c r="B10" s="43">
        <v>1328</v>
      </c>
      <c r="C10" s="44">
        <v>120</v>
      </c>
      <c r="D10" s="44">
        <v>105</v>
      </c>
      <c r="E10" s="44">
        <v>48</v>
      </c>
      <c r="F10" s="44">
        <v>28</v>
      </c>
      <c r="G10" s="44">
        <v>59</v>
      </c>
      <c r="H10" s="44">
        <v>122</v>
      </c>
      <c r="I10" s="44">
        <v>82</v>
      </c>
      <c r="J10" s="44">
        <v>24</v>
      </c>
      <c r="K10" s="44">
        <v>12</v>
      </c>
      <c r="L10" s="44">
        <v>1</v>
      </c>
      <c r="M10" s="44">
        <v>1</v>
      </c>
      <c r="N10" s="44">
        <v>84</v>
      </c>
    </row>
    <row r="11" spans="1:42" ht="14.25" customHeight="1" x14ac:dyDescent="0.2">
      <c r="A11" s="41" t="s">
        <v>93</v>
      </c>
      <c r="B11" s="43">
        <v>1300</v>
      </c>
      <c r="C11" s="44">
        <v>111</v>
      </c>
      <c r="D11" s="44">
        <v>66</v>
      </c>
      <c r="E11" s="44">
        <v>38</v>
      </c>
      <c r="F11" s="44">
        <v>25</v>
      </c>
      <c r="G11" s="44">
        <v>58</v>
      </c>
      <c r="H11" s="44">
        <v>77</v>
      </c>
      <c r="I11" s="44">
        <v>86</v>
      </c>
      <c r="J11" s="44">
        <v>20</v>
      </c>
      <c r="K11" s="44">
        <v>23</v>
      </c>
      <c r="L11" s="44">
        <v>0</v>
      </c>
      <c r="M11" s="44">
        <v>0</v>
      </c>
      <c r="N11" s="44">
        <v>92</v>
      </c>
    </row>
    <row r="12" spans="1:42" ht="14.25" customHeight="1" x14ac:dyDescent="0.2">
      <c r="A12" s="41" t="s">
        <v>94</v>
      </c>
      <c r="B12" s="43">
        <v>1450</v>
      </c>
      <c r="C12" s="44">
        <v>140</v>
      </c>
      <c r="D12" s="44">
        <v>62</v>
      </c>
      <c r="E12" s="44">
        <v>43</v>
      </c>
      <c r="F12" s="44">
        <v>32</v>
      </c>
      <c r="G12" s="44">
        <v>66</v>
      </c>
      <c r="H12" s="44">
        <v>109</v>
      </c>
      <c r="I12" s="44">
        <v>81</v>
      </c>
      <c r="J12" s="44">
        <v>26</v>
      </c>
      <c r="K12" s="44">
        <v>24</v>
      </c>
      <c r="L12" s="44">
        <v>2</v>
      </c>
      <c r="M12" s="44">
        <v>1</v>
      </c>
      <c r="N12" s="44">
        <v>70</v>
      </c>
    </row>
    <row r="13" spans="1:42" s="15" customFormat="1" ht="15.75" customHeight="1" x14ac:dyDescent="0.2">
      <c r="A13" s="42" t="s">
        <v>95</v>
      </c>
      <c r="B13" s="45">
        <v>1306</v>
      </c>
      <c r="C13" s="94">
        <v>112</v>
      </c>
      <c r="D13" s="94">
        <v>62</v>
      </c>
      <c r="E13" s="94">
        <v>36</v>
      </c>
      <c r="F13" s="94">
        <v>16</v>
      </c>
      <c r="G13" s="94">
        <v>51</v>
      </c>
      <c r="H13" s="94">
        <v>76</v>
      </c>
      <c r="I13" s="94">
        <v>77</v>
      </c>
      <c r="J13" s="94">
        <v>21</v>
      </c>
      <c r="K13" s="94">
        <v>19</v>
      </c>
      <c r="L13" s="95">
        <v>3</v>
      </c>
      <c r="M13" s="95">
        <v>1</v>
      </c>
      <c r="N13" s="94">
        <v>82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</row>
    <row r="14" spans="1:42" ht="7.5" customHeight="1" thickBo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42" ht="7.5" customHeight="1" thickBot="1" x14ac:dyDescent="0.25">
      <c r="A15" s="1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42" ht="14.25" customHeight="1" x14ac:dyDescent="0.2">
      <c r="A16" s="163" t="s">
        <v>27</v>
      </c>
      <c r="B16" s="160" t="s">
        <v>60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8" t="s">
        <v>80</v>
      </c>
      <c r="P16" s="8"/>
      <c r="Q16" s="8"/>
      <c r="R16" s="8"/>
      <c r="S16" s="8"/>
      <c r="T16" s="8"/>
      <c r="U16" s="8"/>
      <c r="V16" s="8"/>
      <c r="W16" s="8"/>
    </row>
    <row r="17" spans="1:24" ht="14.25" customHeight="1" x14ac:dyDescent="0.2">
      <c r="A17" s="164"/>
      <c r="B17" s="46" t="s">
        <v>78</v>
      </c>
      <c r="C17" s="149" t="s">
        <v>75</v>
      </c>
      <c r="D17" s="49" t="s">
        <v>37</v>
      </c>
      <c r="E17" s="3" t="s">
        <v>38</v>
      </c>
      <c r="F17" s="3" t="s">
        <v>39</v>
      </c>
      <c r="G17" s="149" t="s">
        <v>81</v>
      </c>
      <c r="H17" s="3" t="s">
        <v>40</v>
      </c>
      <c r="I17" s="3" t="s">
        <v>41</v>
      </c>
      <c r="J17" s="49" t="s">
        <v>42</v>
      </c>
      <c r="K17" s="149" t="s">
        <v>43</v>
      </c>
      <c r="L17" s="49" t="s">
        <v>44</v>
      </c>
      <c r="M17" s="49" t="s">
        <v>45</v>
      </c>
      <c r="N17" s="169"/>
      <c r="O17" s="8"/>
      <c r="P17" s="8"/>
      <c r="Q17" s="8"/>
      <c r="R17" s="8"/>
      <c r="S17" s="8"/>
      <c r="T17" s="8"/>
      <c r="U17" s="8"/>
      <c r="V17" s="8"/>
      <c r="W17" s="8"/>
    </row>
    <row r="18" spans="1:24" ht="14.25" customHeight="1" x14ac:dyDescent="0.2">
      <c r="A18" s="164"/>
      <c r="B18" s="47" t="s">
        <v>77</v>
      </c>
      <c r="C18" s="152"/>
      <c r="D18" s="47" t="s">
        <v>46</v>
      </c>
      <c r="E18" s="5" t="s">
        <v>47</v>
      </c>
      <c r="F18" s="5" t="s">
        <v>48</v>
      </c>
      <c r="G18" s="152"/>
      <c r="H18" s="5" t="s">
        <v>49</v>
      </c>
      <c r="I18" s="5" t="s">
        <v>50</v>
      </c>
      <c r="J18" s="47" t="s">
        <v>51</v>
      </c>
      <c r="K18" s="152"/>
      <c r="L18" s="47" t="s">
        <v>52</v>
      </c>
      <c r="M18" s="47" t="s">
        <v>79</v>
      </c>
      <c r="N18" s="169"/>
      <c r="O18" s="8"/>
      <c r="P18" s="8"/>
      <c r="Q18" s="8"/>
      <c r="R18" s="8"/>
      <c r="S18" s="8"/>
      <c r="T18" s="8"/>
      <c r="U18" s="8"/>
      <c r="V18" s="8"/>
      <c r="W18" s="8"/>
    </row>
    <row r="19" spans="1:24" ht="14.25" customHeight="1" x14ac:dyDescent="0.2">
      <c r="A19" s="165"/>
      <c r="B19" s="48" t="s">
        <v>76</v>
      </c>
      <c r="C19" s="153"/>
      <c r="D19" s="48" t="s">
        <v>53</v>
      </c>
      <c r="E19" s="6" t="s">
        <v>54</v>
      </c>
      <c r="F19" s="6" t="s">
        <v>54</v>
      </c>
      <c r="G19" s="6" t="s">
        <v>54</v>
      </c>
      <c r="H19" s="6" t="s">
        <v>54</v>
      </c>
      <c r="I19" s="6" t="s">
        <v>54</v>
      </c>
      <c r="J19" s="48" t="s">
        <v>55</v>
      </c>
      <c r="K19" s="153"/>
      <c r="L19" s="37" t="s">
        <v>88</v>
      </c>
      <c r="M19" s="6" t="s">
        <v>54</v>
      </c>
      <c r="N19" s="170"/>
      <c r="O19" s="8"/>
      <c r="P19" s="8"/>
      <c r="Q19" s="8"/>
      <c r="R19" s="8"/>
      <c r="S19" s="8"/>
      <c r="T19" s="8"/>
      <c r="U19" s="8"/>
      <c r="V19" s="8"/>
      <c r="W19" s="8"/>
    </row>
    <row r="20" spans="1:24" ht="7.5" customHeight="1" x14ac:dyDescent="0.2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4" ht="14.25" customHeight="1" x14ac:dyDescent="0.2">
      <c r="A21" s="39" t="str">
        <f>A9</f>
        <v>令和元年度</v>
      </c>
      <c r="B21" s="44">
        <v>24</v>
      </c>
      <c r="C21" s="44">
        <v>2</v>
      </c>
      <c r="D21" s="44">
        <v>20</v>
      </c>
      <c r="E21" s="44">
        <v>146</v>
      </c>
      <c r="F21" s="44">
        <v>226</v>
      </c>
      <c r="G21" s="44" t="s">
        <v>84</v>
      </c>
      <c r="H21" s="44">
        <v>28</v>
      </c>
      <c r="I21" s="44">
        <v>96</v>
      </c>
      <c r="J21" s="44">
        <v>1</v>
      </c>
      <c r="K21" s="44">
        <v>54</v>
      </c>
      <c r="L21" s="44">
        <v>8</v>
      </c>
      <c r="M21" s="44" t="s">
        <v>84</v>
      </c>
      <c r="N21" s="44">
        <v>70</v>
      </c>
      <c r="O21" s="8"/>
      <c r="P21" s="8"/>
      <c r="Q21" s="8"/>
      <c r="R21" s="8"/>
      <c r="S21" s="8"/>
      <c r="T21" s="8"/>
      <c r="U21" s="8"/>
      <c r="V21" s="8"/>
      <c r="W21" s="8"/>
    </row>
    <row r="22" spans="1:24" ht="14.25" customHeight="1" x14ac:dyDescent="0.2">
      <c r="A22" s="40" t="str">
        <f>A10</f>
        <v>令和２年度</v>
      </c>
      <c r="B22" s="44">
        <v>26</v>
      </c>
      <c r="C22" s="44">
        <v>5</v>
      </c>
      <c r="D22" s="44">
        <v>25</v>
      </c>
      <c r="E22" s="44">
        <v>164</v>
      </c>
      <c r="F22" s="44">
        <v>198</v>
      </c>
      <c r="G22" s="44">
        <v>2</v>
      </c>
      <c r="H22" s="44">
        <v>27</v>
      </c>
      <c r="I22" s="44">
        <v>52</v>
      </c>
      <c r="J22" s="44">
        <v>5</v>
      </c>
      <c r="K22" s="44">
        <v>56</v>
      </c>
      <c r="L22" s="44">
        <v>2</v>
      </c>
      <c r="M22" s="44">
        <v>17</v>
      </c>
      <c r="N22" s="44">
        <v>63</v>
      </c>
      <c r="O22" s="8"/>
      <c r="P22" s="8"/>
      <c r="Q22" s="8"/>
      <c r="R22" s="8"/>
      <c r="S22" s="8"/>
      <c r="T22" s="8"/>
      <c r="U22" s="8"/>
      <c r="V22" s="8"/>
      <c r="W22" s="8"/>
    </row>
    <row r="23" spans="1:24" ht="14.25" customHeight="1" x14ac:dyDescent="0.2">
      <c r="A23" s="41" t="str">
        <f>A11</f>
        <v>令和３年度</v>
      </c>
      <c r="B23" s="44">
        <v>24</v>
      </c>
      <c r="C23" s="44">
        <v>8</v>
      </c>
      <c r="D23" s="44">
        <v>34</v>
      </c>
      <c r="E23" s="44">
        <v>126</v>
      </c>
      <c r="F23" s="44">
        <v>92</v>
      </c>
      <c r="G23" s="44">
        <v>4</v>
      </c>
      <c r="H23" s="44">
        <v>84</v>
      </c>
      <c r="I23" s="44">
        <v>155</v>
      </c>
      <c r="J23" s="44">
        <v>3</v>
      </c>
      <c r="K23" s="44">
        <v>77</v>
      </c>
      <c r="L23" s="44">
        <v>8</v>
      </c>
      <c r="M23" s="44">
        <v>16</v>
      </c>
      <c r="N23" s="44">
        <v>73</v>
      </c>
      <c r="O23" s="8"/>
      <c r="P23" s="8"/>
      <c r="Q23" s="8"/>
      <c r="R23" s="8"/>
      <c r="S23" s="8"/>
      <c r="T23" s="8"/>
      <c r="U23" s="8"/>
      <c r="V23" s="8"/>
      <c r="W23" s="8"/>
    </row>
    <row r="24" spans="1:24" ht="14.25" customHeight="1" x14ac:dyDescent="0.2">
      <c r="A24" s="41" t="str">
        <f>A12</f>
        <v>令和４年度</v>
      </c>
      <c r="B24" s="44">
        <v>23</v>
      </c>
      <c r="C24" s="44">
        <v>8</v>
      </c>
      <c r="D24" s="44">
        <v>22</v>
      </c>
      <c r="E24" s="44">
        <v>147</v>
      </c>
      <c r="F24" s="44">
        <v>104</v>
      </c>
      <c r="G24" s="44">
        <v>4</v>
      </c>
      <c r="H24" s="44">
        <v>73</v>
      </c>
      <c r="I24" s="44">
        <v>234</v>
      </c>
      <c r="J24" s="44">
        <v>3</v>
      </c>
      <c r="K24" s="44">
        <v>74</v>
      </c>
      <c r="L24" s="44">
        <v>16</v>
      </c>
      <c r="M24" s="44">
        <v>31</v>
      </c>
      <c r="N24" s="44">
        <v>55</v>
      </c>
      <c r="O24" s="8"/>
      <c r="P24" s="8"/>
      <c r="Q24" s="8"/>
      <c r="R24" s="8"/>
      <c r="S24" s="8"/>
      <c r="T24" s="8"/>
      <c r="U24" s="8"/>
      <c r="V24" s="8"/>
      <c r="W24" s="8"/>
    </row>
    <row r="25" spans="1:24" ht="15.75" customHeight="1" x14ac:dyDescent="0.2">
      <c r="A25" s="42" t="str">
        <f>A13</f>
        <v>令和５年度</v>
      </c>
      <c r="B25" s="94">
        <v>17</v>
      </c>
      <c r="C25" s="94">
        <v>4</v>
      </c>
      <c r="D25" s="94">
        <v>23</v>
      </c>
      <c r="E25" s="94">
        <v>173</v>
      </c>
      <c r="F25" s="94">
        <v>108</v>
      </c>
      <c r="G25" s="94">
        <v>2</v>
      </c>
      <c r="H25" s="94">
        <v>72</v>
      </c>
      <c r="I25" s="94">
        <v>218</v>
      </c>
      <c r="J25" s="94">
        <v>2</v>
      </c>
      <c r="K25" s="94">
        <v>59</v>
      </c>
      <c r="L25" s="94">
        <v>11</v>
      </c>
      <c r="M25" s="15">
        <v>7</v>
      </c>
      <c r="N25" s="94">
        <v>54</v>
      </c>
      <c r="O25" s="8"/>
      <c r="P25" s="8"/>
      <c r="Q25" s="8"/>
      <c r="R25" s="8"/>
      <c r="S25" s="8"/>
      <c r="T25" s="8"/>
      <c r="U25" s="8"/>
      <c r="V25" s="8"/>
      <c r="W25" s="8"/>
    </row>
    <row r="26" spans="1:24" ht="7.5" customHeight="1" thickBot="1" x14ac:dyDescent="0.25">
      <c r="A26" s="9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8"/>
      <c r="P26" s="8"/>
      <c r="Q26" s="8"/>
      <c r="R26" s="8"/>
      <c r="S26" s="8"/>
      <c r="T26" s="8"/>
      <c r="U26" s="8"/>
      <c r="V26" s="8"/>
      <c r="W26" s="8"/>
    </row>
    <row r="27" spans="1:24" ht="9" customHeight="1" x14ac:dyDescent="0.2">
      <c r="A27" s="12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">
      <c r="A28" s="2" t="s">
        <v>56</v>
      </c>
    </row>
    <row r="29" spans="1:24" x14ac:dyDescent="0.2">
      <c r="A29" s="1" t="s">
        <v>90</v>
      </c>
    </row>
    <row r="30" spans="1:24" ht="12" customHeight="1" x14ac:dyDescent="0.2"/>
    <row r="32" spans="1:24" x14ac:dyDescent="0.2">
      <c r="H32" s="4"/>
    </row>
    <row r="33" spans="8:8" x14ac:dyDescent="0.2">
      <c r="H33" s="4"/>
    </row>
  </sheetData>
  <mergeCells count="22">
    <mergeCell ref="C4:N4"/>
    <mergeCell ref="A1:N1"/>
    <mergeCell ref="K17:K19"/>
    <mergeCell ref="B16:M16"/>
    <mergeCell ref="A16:A19"/>
    <mergeCell ref="C17:C19"/>
    <mergeCell ref="A4:A7"/>
    <mergeCell ref="B4:B7"/>
    <mergeCell ref="C5:C7"/>
    <mergeCell ref="D5:D7"/>
    <mergeCell ref="E5:E7"/>
    <mergeCell ref="F5:F7"/>
    <mergeCell ref="G5:G7"/>
    <mergeCell ref="H5:H7"/>
    <mergeCell ref="G17:G18"/>
    <mergeCell ref="N16:N19"/>
    <mergeCell ref="N5:N7"/>
    <mergeCell ref="I5:I7"/>
    <mergeCell ref="J5:J7"/>
    <mergeCell ref="K5:K7"/>
    <mergeCell ref="M5:M7"/>
    <mergeCell ref="L5:L7"/>
  </mergeCells>
  <phoneticPr fontId="3"/>
  <pageMargins left="0.59055118110236227" right="0.51181102362204722" top="0.78740157480314965" bottom="0.39370078740157483" header="0.31496062992125984" footer="0.31496062992125984"/>
  <pageSetup paperSize="9" firstPageNumber="108" orientation="portrait" useFirstPageNumber="1" horizontalDpi="300" verticalDpi="300" r:id="rId1"/>
  <headerFooter alignWithMargins="0">
    <oddHeader>&amp;L〔８〕金融・消費</oddHeader>
    <oddFooter xml:space="preserve">&amp;C&amp;P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K15"/>
  <sheetViews>
    <sheetView view="pageBreakPreview" zoomScaleNormal="90" zoomScaleSheetLayoutView="100" workbookViewId="0">
      <selection activeCell="A19" sqref="A19:XFD19"/>
    </sheetView>
  </sheetViews>
  <sheetFormatPr defaultRowHeight="12" x14ac:dyDescent="0.2"/>
  <cols>
    <col min="1" max="1" width="12.08984375" style="2" customWidth="1"/>
    <col min="2" max="20" width="9.08984375" style="2" customWidth="1"/>
    <col min="21" max="256" width="9" style="2"/>
    <col min="257" max="257" width="12.08984375" style="2" customWidth="1"/>
    <col min="258" max="264" width="10.26953125" style="2" customWidth="1"/>
    <col min="265" max="266" width="9.26953125" style="2" customWidth="1"/>
    <col min="267" max="267" width="13.90625" style="2" customWidth="1"/>
    <col min="268" max="512" width="9" style="2"/>
    <col min="513" max="513" width="12.08984375" style="2" customWidth="1"/>
    <col min="514" max="520" width="10.26953125" style="2" customWidth="1"/>
    <col min="521" max="522" width="9.26953125" style="2" customWidth="1"/>
    <col min="523" max="523" width="13.90625" style="2" customWidth="1"/>
    <col min="524" max="768" width="9" style="2"/>
    <col min="769" max="769" width="12.08984375" style="2" customWidth="1"/>
    <col min="770" max="776" width="10.26953125" style="2" customWidth="1"/>
    <col min="777" max="778" width="9.26953125" style="2" customWidth="1"/>
    <col min="779" max="779" width="13.90625" style="2" customWidth="1"/>
    <col min="780" max="1024" width="9" style="2"/>
    <col min="1025" max="1025" width="12.08984375" style="2" customWidth="1"/>
    <col min="1026" max="1032" width="10.26953125" style="2" customWidth="1"/>
    <col min="1033" max="1034" width="9.26953125" style="2" customWidth="1"/>
    <col min="1035" max="1035" width="13.90625" style="2" customWidth="1"/>
    <col min="1036" max="1280" width="9" style="2"/>
    <col min="1281" max="1281" width="12.08984375" style="2" customWidth="1"/>
    <col min="1282" max="1288" width="10.26953125" style="2" customWidth="1"/>
    <col min="1289" max="1290" width="9.26953125" style="2" customWidth="1"/>
    <col min="1291" max="1291" width="13.90625" style="2" customWidth="1"/>
    <col min="1292" max="1536" width="9" style="2"/>
    <col min="1537" max="1537" width="12.08984375" style="2" customWidth="1"/>
    <col min="1538" max="1544" width="10.26953125" style="2" customWidth="1"/>
    <col min="1545" max="1546" width="9.26953125" style="2" customWidth="1"/>
    <col min="1547" max="1547" width="13.90625" style="2" customWidth="1"/>
    <col min="1548" max="1792" width="9" style="2"/>
    <col min="1793" max="1793" width="12.08984375" style="2" customWidth="1"/>
    <col min="1794" max="1800" width="10.26953125" style="2" customWidth="1"/>
    <col min="1801" max="1802" width="9.26953125" style="2" customWidth="1"/>
    <col min="1803" max="1803" width="13.90625" style="2" customWidth="1"/>
    <col min="1804" max="2048" width="9" style="2"/>
    <col min="2049" max="2049" width="12.08984375" style="2" customWidth="1"/>
    <col min="2050" max="2056" width="10.26953125" style="2" customWidth="1"/>
    <col min="2057" max="2058" width="9.26953125" style="2" customWidth="1"/>
    <col min="2059" max="2059" width="13.90625" style="2" customWidth="1"/>
    <col min="2060" max="2304" width="9" style="2"/>
    <col min="2305" max="2305" width="12.08984375" style="2" customWidth="1"/>
    <col min="2306" max="2312" width="10.26953125" style="2" customWidth="1"/>
    <col min="2313" max="2314" width="9.26953125" style="2" customWidth="1"/>
    <col min="2315" max="2315" width="13.90625" style="2" customWidth="1"/>
    <col min="2316" max="2560" width="9" style="2"/>
    <col min="2561" max="2561" width="12.08984375" style="2" customWidth="1"/>
    <col min="2562" max="2568" width="10.26953125" style="2" customWidth="1"/>
    <col min="2569" max="2570" width="9.26953125" style="2" customWidth="1"/>
    <col min="2571" max="2571" width="13.90625" style="2" customWidth="1"/>
    <col min="2572" max="2816" width="9" style="2"/>
    <col min="2817" max="2817" width="12.08984375" style="2" customWidth="1"/>
    <col min="2818" max="2824" width="10.26953125" style="2" customWidth="1"/>
    <col min="2825" max="2826" width="9.26953125" style="2" customWidth="1"/>
    <col min="2827" max="2827" width="13.90625" style="2" customWidth="1"/>
    <col min="2828" max="3072" width="9" style="2"/>
    <col min="3073" max="3073" width="12.08984375" style="2" customWidth="1"/>
    <col min="3074" max="3080" width="10.26953125" style="2" customWidth="1"/>
    <col min="3081" max="3082" width="9.26953125" style="2" customWidth="1"/>
    <col min="3083" max="3083" width="13.90625" style="2" customWidth="1"/>
    <col min="3084" max="3328" width="9" style="2"/>
    <col min="3329" max="3329" width="12.08984375" style="2" customWidth="1"/>
    <col min="3330" max="3336" width="10.26953125" style="2" customWidth="1"/>
    <col min="3337" max="3338" width="9.26953125" style="2" customWidth="1"/>
    <col min="3339" max="3339" width="13.90625" style="2" customWidth="1"/>
    <col min="3340" max="3584" width="9" style="2"/>
    <col min="3585" max="3585" width="12.08984375" style="2" customWidth="1"/>
    <col min="3586" max="3592" width="10.26953125" style="2" customWidth="1"/>
    <col min="3593" max="3594" width="9.26953125" style="2" customWidth="1"/>
    <col min="3595" max="3595" width="13.90625" style="2" customWidth="1"/>
    <col min="3596" max="3840" width="9" style="2"/>
    <col min="3841" max="3841" width="12.08984375" style="2" customWidth="1"/>
    <col min="3842" max="3848" width="10.26953125" style="2" customWidth="1"/>
    <col min="3849" max="3850" width="9.26953125" style="2" customWidth="1"/>
    <col min="3851" max="3851" width="13.90625" style="2" customWidth="1"/>
    <col min="3852" max="4096" width="9" style="2"/>
    <col min="4097" max="4097" width="12.08984375" style="2" customWidth="1"/>
    <col min="4098" max="4104" width="10.26953125" style="2" customWidth="1"/>
    <col min="4105" max="4106" width="9.26953125" style="2" customWidth="1"/>
    <col min="4107" max="4107" width="13.90625" style="2" customWidth="1"/>
    <col min="4108" max="4352" width="9" style="2"/>
    <col min="4353" max="4353" width="12.08984375" style="2" customWidth="1"/>
    <col min="4354" max="4360" width="10.26953125" style="2" customWidth="1"/>
    <col min="4361" max="4362" width="9.26953125" style="2" customWidth="1"/>
    <col min="4363" max="4363" width="13.90625" style="2" customWidth="1"/>
    <col min="4364" max="4608" width="9" style="2"/>
    <col min="4609" max="4609" width="12.08984375" style="2" customWidth="1"/>
    <col min="4610" max="4616" width="10.26953125" style="2" customWidth="1"/>
    <col min="4617" max="4618" width="9.26953125" style="2" customWidth="1"/>
    <col min="4619" max="4619" width="13.90625" style="2" customWidth="1"/>
    <col min="4620" max="4864" width="9" style="2"/>
    <col min="4865" max="4865" width="12.08984375" style="2" customWidth="1"/>
    <col min="4866" max="4872" width="10.26953125" style="2" customWidth="1"/>
    <col min="4873" max="4874" width="9.26953125" style="2" customWidth="1"/>
    <col min="4875" max="4875" width="13.90625" style="2" customWidth="1"/>
    <col min="4876" max="5120" width="9" style="2"/>
    <col min="5121" max="5121" width="12.08984375" style="2" customWidth="1"/>
    <col min="5122" max="5128" width="10.26953125" style="2" customWidth="1"/>
    <col min="5129" max="5130" width="9.26953125" style="2" customWidth="1"/>
    <col min="5131" max="5131" width="13.90625" style="2" customWidth="1"/>
    <col min="5132" max="5376" width="9" style="2"/>
    <col min="5377" max="5377" width="12.08984375" style="2" customWidth="1"/>
    <col min="5378" max="5384" width="10.26953125" style="2" customWidth="1"/>
    <col min="5385" max="5386" width="9.26953125" style="2" customWidth="1"/>
    <col min="5387" max="5387" width="13.90625" style="2" customWidth="1"/>
    <col min="5388" max="5632" width="9" style="2"/>
    <col min="5633" max="5633" width="12.08984375" style="2" customWidth="1"/>
    <col min="5634" max="5640" width="10.26953125" style="2" customWidth="1"/>
    <col min="5641" max="5642" width="9.26953125" style="2" customWidth="1"/>
    <col min="5643" max="5643" width="13.90625" style="2" customWidth="1"/>
    <col min="5644" max="5888" width="9" style="2"/>
    <col min="5889" max="5889" width="12.08984375" style="2" customWidth="1"/>
    <col min="5890" max="5896" width="10.26953125" style="2" customWidth="1"/>
    <col min="5897" max="5898" width="9.26953125" style="2" customWidth="1"/>
    <col min="5899" max="5899" width="13.90625" style="2" customWidth="1"/>
    <col min="5900" max="6144" width="9" style="2"/>
    <col min="6145" max="6145" width="12.08984375" style="2" customWidth="1"/>
    <col min="6146" max="6152" width="10.26953125" style="2" customWidth="1"/>
    <col min="6153" max="6154" width="9.26953125" style="2" customWidth="1"/>
    <col min="6155" max="6155" width="13.90625" style="2" customWidth="1"/>
    <col min="6156" max="6400" width="9" style="2"/>
    <col min="6401" max="6401" width="12.08984375" style="2" customWidth="1"/>
    <col min="6402" max="6408" width="10.26953125" style="2" customWidth="1"/>
    <col min="6409" max="6410" width="9.26953125" style="2" customWidth="1"/>
    <col min="6411" max="6411" width="13.90625" style="2" customWidth="1"/>
    <col min="6412" max="6656" width="9" style="2"/>
    <col min="6657" max="6657" width="12.08984375" style="2" customWidth="1"/>
    <col min="6658" max="6664" width="10.26953125" style="2" customWidth="1"/>
    <col min="6665" max="6666" width="9.26953125" style="2" customWidth="1"/>
    <col min="6667" max="6667" width="13.90625" style="2" customWidth="1"/>
    <col min="6668" max="6912" width="9" style="2"/>
    <col min="6913" max="6913" width="12.08984375" style="2" customWidth="1"/>
    <col min="6914" max="6920" width="10.26953125" style="2" customWidth="1"/>
    <col min="6921" max="6922" width="9.26953125" style="2" customWidth="1"/>
    <col min="6923" max="6923" width="13.90625" style="2" customWidth="1"/>
    <col min="6924" max="7168" width="9" style="2"/>
    <col min="7169" max="7169" width="12.08984375" style="2" customWidth="1"/>
    <col min="7170" max="7176" width="10.26953125" style="2" customWidth="1"/>
    <col min="7177" max="7178" width="9.26953125" style="2" customWidth="1"/>
    <col min="7179" max="7179" width="13.90625" style="2" customWidth="1"/>
    <col min="7180" max="7424" width="9" style="2"/>
    <col min="7425" max="7425" width="12.08984375" style="2" customWidth="1"/>
    <col min="7426" max="7432" width="10.26953125" style="2" customWidth="1"/>
    <col min="7433" max="7434" width="9.26953125" style="2" customWidth="1"/>
    <col min="7435" max="7435" width="13.90625" style="2" customWidth="1"/>
    <col min="7436" max="7680" width="9" style="2"/>
    <col min="7681" max="7681" width="12.08984375" style="2" customWidth="1"/>
    <col min="7682" max="7688" width="10.26953125" style="2" customWidth="1"/>
    <col min="7689" max="7690" width="9.26953125" style="2" customWidth="1"/>
    <col min="7691" max="7691" width="13.90625" style="2" customWidth="1"/>
    <col min="7692" max="7936" width="9" style="2"/>
    <col min="7937" max="7937" width="12.08984375" style="2" customWidth="1"/>
    <col min="7938" max="7944" width="10.26953125" style="2" customWidth="1"/>
    <col min="7945" max="7946" width="9.26953125" style="2" customWidth="1"/>
    <col min="7947" max="7947" width="13.90625" style="2" customWidth="1"/>
    <col min="7948" max="8192" width="9" style="2"/>
    <col min="8193" max="8193" width="12.08984375" style="2" customWidth="1"/>
    <col min="8194" max="8200" width="10.26953125" style="2" customWidth="1"/>
    <col min="8201" max="8202" width="9.26953125" style="2" customWidth="1"/>
    <col min="8203" max="8203" width="13.90625" style="2" customWidth="1"/>
    <col min="8204" max="8448" width="9" style="2"/>
    <col min="8449" max="8449" width="12.08984375" style="2" customWidth="1"/>
    <col min="8450" max="8456" width="10.26953125" style="2" customWidth="1"/>
    <col min="8457" max="8458" width="9.26953125" style="2" customWidth="1"/>
    <col min="8459" max="8459" width="13.90625" style="2" customWidth="1"/>
    <col min="8460" max="8704" width="9" style="2"/>
    <col min="8705" max="8705" width="12.08984375" style="2" customWidth="1"/>
    <col min="8706" max="8712" width="10.26953125" style="2" customWidth="1"/>
    <col min="8713" max="8714" width="9.26953125" style="2" customWidth="1"/>
    <col min="8715" max="8715" width="13.90625" style="2" customWidth="1"/>
    <col min="8716" max="8960" width="9" style="2"/>
    <col min="8961" max="8961" width="12.08984375" style="2" customWidth="1"/>
    <col min="8962" max="8968" width="10.26953125" style="2" customWidth="1"/>
    <col min="8969" max="8970" width="9.26953125" style="2" customWidth="1"/>
    <col min="8971" max="8971" width="13.90625" style="2" customWidth="1"/>
    <col min="8972" max="9216" width="9" style="2"/>
    <col min="9217" max="9217" width="12.08984375" style="2" customWidth="1"/>
    <col min="9218" max="9224" width="10.26953125" style="2" customWidth="1"/>
    <col min="9225" max="9226" width="9.26953125" style="2" customWidth="1"/>
    <col min="9227" max="9227" width="13.90625" style="2" customWidth="1"/>
    <col min="9228" max="9472" width="9" style="2"/>
    <col min="9473" max="9473" width="12.08984375" style="2" customWidth="1"/>
    <col min="9474" max="9480" width="10.26953125" style="2" customWidth="1"/>
    <col min="9481" max="9482" width="9.26953125" style="2" customWidth="1"/>
    <col min="9483" max="9483" width="13.90625" style="2" customWidth="1"/>
    <col min="9484" max="9728" width="9" style="2"/>
    <col min="9729" max="9729" width="12.08984375" style="2" customWidth="1"/>
    <col min="9730" max="9736" width="10.26953125" style="2" customWidth="1"/>
    <col min="9737" max="9738" width="9.26953125" style="2" customWidth="1"/>
    <col min="9739" max="9739" width="13.90625" style="2" customWidth="1"/>
    <col min="9740" max="9984" width="9" style="2"/>
    <col min="9985" max="9985" width="12.08984375" style="2" customWidth="1"/>
    <col min="9986" max="9992" width="10.26953125" style="2" customWidth="1"/>
    <col min="9993" max="9994" width="9.26953125" style="2" customWidth="1"/>
    <col min="9995" max="9995" width="13.90625" style="2" customWidth="1"/>
    <col min="9996" max="10240" width="9" style="2"/>
    <col min="10241" max="10241" width="12.08984375" style="2" customWidth="1"/>
    <col min="10242" max="10248" width="10.26953125" style="2" customWidth="1"/>
    <col min="10249" max="10250" width="9.26953125" style="2" customWidth="1"/>
    <col min="10251" max="10251" width="13.90625" style="2" customWidth="1"/>
    <col min="10252" max="10496" width="9" style="2"/>
    <col min="10497" max="10497" width="12.08984375" style="2" customWidth="1"/>
    <col min="10498" max="10504" width="10.26953125" style="2" customWidth="1"/>
    <col min="10505" max="10506" width="9.26953125" style="2" customWidth="1"/>
    <col min="10507" max="10507" width="13.90625" style="2" customWidth="1"/>
    <col min="10508" max="10752" width="9" style="2"/>
    <col min="10753" max="10753" width="12.08984375" style="2" customWidth="1"/>
    <col min="10754" max="10760" width="10.26953125" style="2" customWidth="1"/>
    <col min="10761" max="10762" width="9.26953125" style="2" customWidth="1"/>
    <col min="10763" max="10763" width="13.90625" style="2" customWidth="1"/>
    <col min="10764" max="11008" width="9" style="2"/>
    <col min="11009" max="11009" width="12.08984375" style="2" customWidth="1"/>
    <col min="11010" max="11016" width="10.26953125" style="2" customWidth="1"/>
    <col min="11017" max="11018" width="9.26953125" style="2" customWidth="1"/>
    <col min="11019" max="11019" width="13.90625" style="2" customWidth="1"/>
    <col min="11020" max="11264" width="9" style="2"/>
    <col min="11265" max="11265" width="12.08984375" style="2" customWidth="1"/>
    <col min="11266" max="11272" width="10.26953125" style="2" customWidth="1"/>
    <col min="11273" max="11274" width="9.26953125" style="2" customWidth="1"/>
    <col min="11275" max="11275" width="13.90625" style="2" customWidth="1"/>
    <col min="11276" max="11520" width="9" style="2"/>
    <col min="11521" max="11521" width="12.08984375" style="2" customWidth="1"/>
    <col min="11522" max="11528" width="10.26953125" style="2" customWidth="1"/>
    <col min="11529" max="11530" width="9.26953125" style="2" customWidth="1"/>
    <col min="11531" max="11531" width="13.90625" style="2" customWidth="1"/>
    <col min="11532" max="11776" width="9" style="2"/>
    <col min="11777" max="11777" width="12.08984375" style="2" customWidth="1"/>
    <col min="11778" max="11784" width="10.26953125" style="2" customWidth="1"/>
    <col min="11785" max="11786" width="9.26953125" style="2" customWidth="1"/>
    <col min="11787" max="11787" width="13.90625" style="2" customWidth="1"/>
    <col min="11788" max="12032" width="9" style="2"/>
    <col min="12033" max="12033" width="12.08984375" style="2" customWidth="1"/>
    <col min="12034" max="12040" width="10.26953125" style="2" customWidth="1"/>
    <col min="12041" max="12042" width="9.26953125" style="2" customWidth="1"/>
    <col min="12043" max="12043" width="13.90625" style="2" customWidth="1"/>
    <col min="12044" max="12288" width="9" style="2"/>
    <col min="12289" max="12289" width="12.08984375" style="2" customWidth="1"/>
    <col min="12290" max="12296" width="10.26953125" style="2" customWidth="1"/>
    <col min="12297" max="12298" width="9.26953125" style="2" customWidth="1"/>
    <col min="12299" max="12299" width="13.90625" style="2" customWidth="1"/>
    <col min="12300" max="12544" width="9" style="2"/>
    <col min="12545" max="12545" width="12.08984375" style="2" customWidth="1"/>
    <col min="12546" max="12552" width="10.26953125" style="2" customWidth="1"/>
    <col min="12553" max="12554" width="9.26953125" style="2" customWidth="1"/>
    <col min="12555" max="12555" width="13.90625" style="2" customWidth="1"/>
    <col min="12556" max="12800" width="9" style="2"/>
    <col min="12801" max="12801" width="12.08984375" style="2" customWidth="1"/>
    <col min="12802" max="12808" width="10.26953125" style="2" customWidth="1"/>
    <col min="12809" max="12810" width="9.26953125" style="2" customWidth="1"/>
    <col min="12811" max="12811" width="13.90625" style="2" customWidth="1"/>
    <col min="12812" max="13056" width="9" style="2"/>
    <col min="13057" max="13057" width="12.08984375" style="2" customWidth="1"/>
    <col min="13058" max="13064" width="10.26953125" style="2" customWidth="1"/>
    <col min="13065" max="13066" width="9.26953125" style="2" customWidth="1"/>
    <col min="13067" max="13067" width="13.90625" style="2" customWidth="1"/>
    <col min="13068" max="13312" width="9" style="2"/>
    <col min="13313" max="13313" width="12.08984375" style="2" customWidth="1"/>
    <col min="13314" max="13320" width="10.26953125" style="2" customWidth="1"/>
    <col min="13321" max="13322" width="9.26953125" style="2" customWidth="1"/>
    <col min="13323" max="13323" width="13.90625" style="2" customWidth="1"/>
    <col min="13324" max="13568" width="9" style="2"/>
    <col min="13569" max="13569" width="12.08984375" style="2" customWidth="1"/>
    <col min="13570" max="13576" width="10.26953125" style="2" customWidth="1"/>
    <col min="13577" max="13578" width="9.26953125" style="2" customWidth="1"/>
    <col min="13579" max="13579" width="13.90625" style="2" customWidth="1"/>
    <col min="13580" max="13824" width="9" style="2"/>
    <col min="13825" max="13825" width="12.08984375" style="2" customWidth="1"/>
    <col min="13826" max="13832" width="10.26953125" style="2" customWidth="1"/>
    <col min="13833" max="13834" width="9.26953125" style="2" customWidth="1"/>
    <col min="13835" max="13835" width="13.90625" style="2" customWidth="1"/>
    <col min="13836" max="14080" width="9" style="2"/>
    <col min="14081" max="14081" width="12.08984375" style="2" customWidth="1"/>
    <col min="14082" max="14088" width="10.26953125" style="2" customWidth="1"/>
    <col min="14089" max="14090" width="9.26953125" style="2" customWidth="1"/>
    <col min="14091" max="14091" width="13.90625" style="2" customWidth="1"/>
    <col min="14092" max="14336" width="9" style="2"/>
    <col min="14337" max="14337" width="12.08984375" style="2" customWidth="1"/>
    <col min="14338" max="14344" width="10.26953125" style="2" customWidth="1"/>
    <col min="14345" max="14346" width="9.26953125" style="2" customWidth="1"/>
    <col min="14347" max="14347" width="13.90625" style="2" customWidth="1"/>
    <col min="14348" max="14592" width="9" style="2"/>
    <col min="14593" max="14593" width="12.08984375" style="2" customWidth="1"/>
    <col min="14594" max="14600" width="10.26953125" style="2" customWidth="1"/>
    <col min="14601" max="14602" width="9.26953125" style="2" customWidth="1"/>
    <col min="14603" max="14603" width="13.90625" style="2" customWidth="1"/>
    <col min="14604" max="14848" width="9" style="2"/>
    <col min="14849" max="14849" width="12.08984375" style="2" customWidth="1"/>
    <col min="14850" max="14856" width="10.26953125" style="2" customWidth="1"/>
    <col min="14857" max="14858" width="9.26953125" style="2" customWidth="1"/>
    <col min="14859" max="14859" width="13.90625" style="2" customWidth="1"/>
    <col min="14860" max="15104" width="9" style="2"/>
    <col min="15105" max="15105" width="12.08984375" style="2" customWidth="1"/>
    <col min="15106" max="15112" width="10.26953125" style="2" customWidth="1"/>
    <col min="15113" max="15114" width="9.26953125" style="2" customWidth="1"/>
    <col min="15115" max="15115" width="13.90625" style="2" customWidth="1"/>
    <col min="15116" max="15360" width="9" style="2"/>
    <col min="15361" max="15361" width="12.08984375" style="2" customWidth="1"/>
    <col min="15362" max="15368" width="10.26953125" style="2" customWidth="1"/>
    <col min="15369" max="15370" width="9.26953125" style="2" customWidth="1"/>
    <col min="15371" max="15371" width="13.90625" style="2" customWidth="1"/>
    <col min="15372" max="15616" width="9" style="2"/>
    <col min="15617" max="15617" width="12.08984375" style="2" customWidth="1"/>
    <col min="15618" max="15624" width="10.26953125" style="2" customWidth="1"/>
    <col min="15625" max="15626" width="9.26953125" style="2" customWidth="1"/>
    <col min="15627" max="15627" width="13.90625" style="2" customWidth="1"/>
    <col min="15628" max="15872" width="9" style="2"/>
    <col min="15873" max="15873" width="12.08984375" style="2" customWidth="1"/>
    <col min="15874" max="15880" width="10.26953125" style="2" customWidth="1"/>
    <col min="15881" max="15882" width="9.26953125" style="2" customWidth="1"/>
    <col min="15883" max="15883" width="13.90625" style="2" customWidth="1"/>
    <col min="15884" max="16128" width="9" style="2"/>
    <col min="16129" max="16129" width="12.08984375" style="2" customWidth="1"/>
    <col min="16130" max="16136" width="10.26953125" style="2" customWidth="1"/>
    <col min="16137" max="16138" width="9.26953125" style="2" customWidth="1"/>
    <col min="16139" max="16139" width="13.90625" style="2" customWidth="1"/>
    <col min="16140" max="16384" width="9" style="2"/>
  </cols>
  <sheetData>
    <row r="1" spans="1:11" ht="19" x14ac:dyDescent="0.2">
      <c r="A1" s="135" t="s">
        <v>102</v>
      </c>
      <c r="B1" s="135"/>
      <c r="C1" s="135"/>
      <c r="D1" s="135"/>
      <c r="E1" s="135"/>
      <c r="F1" s="135"/>
      <c r="G1" s="135"/>
      <c r="H1" s="135"/>
      <c r="I1" s="135"/>
    </row>
    <row r="2" spans="1:11" s="97" customFormat="1" ht="18.75" customHeight="1" thickBot="1" x14ac:dyDescent="0.25">
      <c r="A2" s="96"/>
      <c r="C2" s="96"/>
      <c r="D2" s="96"/>
      <c r="E2" s="96"/>
      <c r="F2" s="96"/>
      <c r="G2" s="96"/>
      <c r="H2" s="96"/>
      <c r="I2" s="2" t="s">
        <v>57</v>
      </c>
      <c r="K2" s="98"/>
    </row>
    <row r="3" spans="1:11" s="97" customFormat="1" ht="7.5" customHeight="1" x14ac:dyDescent="0.2">
      <c r="A3" s="99"/>
      <c r="B3" s="100"/>
      <c r="C3" s="100"/>
      <c r="D3" s="100"/>
      <c r="E3" s="101"/>
      <c r="F3" s="100"/>
      <c r="G3" s="101"/>
      <c r="H3" s="102"/>
      <c r="I3" s="102"/>
      <c r="K3" s="98"/>
    </row>
    <row r="4" spans="1:11" s="97" customFormat="1" ht="22.5" customHeight="1" x14ac:dyDescent="0.2">
      <c r="A4" s="103" t="s">
        <v>70</v>
      </c>
      <c r="B4" s="104" t="s">
        <v>69</v>
      </c>
      <c r="C4" s="105" t="s">
        <v>62</v>
      </c>
      <c r="D4" s="104" t="s">
        <v>63</v>
      </c>
      <c r="E4" s="105" t="s">
        <v>64</v>
      </c>
      <c r="F4" s="104" t="s">
        <v>65</v>
      </c>
      <c r="G4" s="106" t="s">
        <v>66</v>
      </c>
      <c r="H4" s="104" t="s">
        <v>67</v>
      </c>
      <c r="I4" s="107" t="s">
        <v>68</v>
      </c>
      <c r="K4" s="98"/>
    </row>
    <row r="5" spans="1:11" s="97" customFormat="1" ht="9.75" customHeight="1" x14ac:dyDescent="0.2">
      <c r="A5" s="108"/>
      <c r="B5" s="109"/>
      <c r="C5" s="110"/>
      <c r="D5" s="98"/>
      <c r="E5" s="108"/>
      <c r="F5" s="108"/>
      <c r="G5" s="108"/>
      <c r="H5" s="98"/>
      <c r="I5" s="108"/>
      <c r="K5" s="108"/>
    </row>
    <row r="6" spans="1:11" s="97" customFormat="1" ht="17.25" customHeight="1" x14ac:dyDescent="0.2">
      <c r="A6" s="111" t="s">
        <v>86</v>
      </c>
      <c r="B6" s="112">
        <v>27611</v>
      </c>
      <c r="C6" s="113">
        <v>1160</v>
      </c>
      <c r="D6" s="114">
        <v>41</v>
      </c>
      <c r="E6" s="113">
        <v>2187</v>
      </c>
      <c r="F6" s="113">
        <v>6642</v>
      </c>
      <c r="G6" s="113">
        <v>501</v>
      </c>
      <c r="H6" s="113">
        <v>2637</v>
      </c>
      <c r="I6" s="115">
        <v>14445</v>
      </c>
      <c r="K6" s="98"/>
    </row>
    <row r="7" spans="1:11" s="97" customFormat="1" ht="17.25" customHeight="1" x14ac:dyDescent="0.2">
      <c r="A7" s="111" t="s">
        <v>73</v>
      </c>
      <c r="B7" s="112">
        <v>28181</v>
      </c>
      <c r="C7" s="113">
        <v>1197</v>
      </c>
      <c r="D7" s="114">
        <v>35</v>
      </c>
      <c r="E7" s="113">
        <v>2221</v>
      </c>
      <c r="F7" s="113">
        <v>6442</v>
      </c>
      <c r="G7" s="113">
        <v>549</v>
      </c>
      <c r="H7" s="113">
        <v>2477</v>
      </c>
      <c r="I7" s="115">
        <v>15260</v>
      </c>
      <c r="K7" s="98"/>
    </row>
    <row r="8" spans="1:11" s="97" customFormat="1" ht="17.25" customHeight="1" x14ac:dyDescent="0.2">
      <c r="A8" s="111" t="s">
        <v>92</v>
      </c>
      <c r="B8" s="112">
        <v>27951</v>
      </c>
      <c r="C8" s="113">
        <v>1086</v>
      </c>
      <c r="D8" s="114">
        <v>44</v>
      </c>
      <c r="E8" s="113">
        <v>2182</v>
      </c>
      <c r="F8" s="113">
        <v>5860</v>
      </c>
      <c r="G8" s="113">
        <v>473</v>
      </c>
      <c r="H8" s="113">
        <v>2492</v>
      </c>
      <c r="I8" s="115">
        <v>15812</v>
      </c>
      <c r="J8" s="98"/>
      <c r="K8" s="98"/>
    </row>
    <row r="9" spans="1:11" s="121" customFormat="1" ht="17.25" customHeight="1" x14ac:dyDescent="0.2">
      <c r="A9" s="116" t="s">
        <v>93</v>
      </c>
      <c r="B9" s="117">
        <v>28467</v>
      </c>
      <c r="C9" s="118">
        <v>1059</v>
      </c>
      <c r="D9" s="119">
        <v>44</v>
      </c>
      <c r="E9" s="118">
        <v>1968</v>
      </c>
      <c r="F9" s="118">
        <v>5867</v>
      </c>
      <c r="G9" s="118">
        <v>478</v>
      </c>
      <c r="H9" s="118">
        <v>3009</v>
      </c>
      <c r="I9" s="120">
        <v>16044</v>
      </c>
      <c r="K9" s="122"/>
    </row>
    <row r="10" spans="1:11" s="121" customFormat="1" ht="17.25" customHeight="1" x14ac:dyDescent="0.2">
      <c r="A10" s="116" t="s">
        <v>94</v>
      </c>
      <c r="B10" s="123">
        <v>26617</v>
      </c>
      <c r="C10" s="124">
        <v>1008</v>
      </c>
      <c r="D10" s="125">
        <v>47</v>
      </c>
      <c r="E10" s="124">
        <v>1939</v>
      </c>
      <c r="F10" s="124">
        <v>6159</v>
      </c>
      <c r="G10" s="124">
        <v>586</v>
      </c>
      <c r="H10" s="124">
        <v>2858</v>
      </c>
      <c r="I10" s="126">
        <v>14021</v>
      </c>
      <c r="K10" s="122"/>
    </row>
    <row r="11" spans="1:11" s="97" customFormat="1" ht="9.75" customHeight="1" thickBot="1" x14ac:dyDescent="0.25">
      <c r="A11" s="96"/>
      <c r="B11" s="127"/>
      <c r="C11" s="128"/>
      <c r="D11" s="96"/>
      <c r="E11" s="96"/>
      <c r="F11" s="128"/>
      <c r="G11" s="96"/>
      <c r="H11" s="128"/>
      <c r="I11" s="96"/>
      <c r="K11" s="98"/>
    </row>
    <row r="12" spans="1:11" s="97" customFormat="1" ht="9.75" customHeight="1" x14ac:dyDescent="0.2">
      <c r="A12" s="98"/>
      <c r="B12" s="98"/>
      <c r="C12" s="98"/>
      <c r="D12" s="98"/>
      <c r="E12" s="98"/>
      <c r="F12" s="98"/>
      <c r="G12" s="98"/>
      <c r="H12" s="98"/>
      <c r="I12" s="98"/>
      <c r="K12" s="98"/>
    </row>
    <row r="13" spans="1:11" x14ac:dyDescent="0.2">
      <c r="A13" s="2" t="s">
        <v>58</v>
      </c>
    </row>
    <row r="14" spans="1:11" x14ac:dyDescent="0.2">
      <c r="A14" s="2" t="s">
        <v>87</v>
      </c>
    </row>
    <row r="15" spans="1:11" s="129" customFormat="1" ht="13" x14ac:dyDescent="0.2">
      <c r="A15" s="2" t="s">
        <v>59</v>
      </c>
      <c r="G15" s="130"/>
      <c r="I15" s="130"/>
    </row>
  </sheetData>
  <mergeCells count="1">
    <mergeCell ref="A1:I1"/>
  </mergeCells>
  <phoneticPr fontId="3"/>
  <pageMargins left="0.78740157480314965" right="0.39370078740157483" top="0.78740157480314965" bottom="0.59055118110236227" header="0.51181102362204722" footer="0.51181102362204722"/>
  <pageSetup paperSize="9" firstPageNumber="113" orientation="portrait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28:F35"/>
  <sheetViews>
    <sheetView view="pageBreakPreview" zoomScaleNormal="90" zoomScaleSheetLayoutView="100" workbookViewId="0">
      <selection activeCell="C38" sqref="C38"/>
    </sheetView>
  </sheetViews>
  <sheetFormatPr defaultColWidth="9" defaultRowHeight="12" x14ac:dyDescent="0.2"/>
  <cols>
    <col min="1" max="1" width="15" style="21" customWidth="1"/>
    <col min="2" max="5" width="14.26953125" style="21" customWidth="1"/>
    <col min="6" max="6" width="14.26953125" style="33" customWidth="1"/>
    <col min="7" max="16384" width="9" style="21"/>
  </cols>
  <sheetData>
    <row r="28" spans="1:6" ht="22.5" customHeight="1" x14ac:dyDescent="0.2">
      <c r="A28" s="172" t="s">
        <v>97</v>
      </c>
      <c r="B28" s="172"/>
      <c r="C28" s="172"/>
      <c r="D28" s="172"/>
      <c r="E28" s="172"/>
      <c r="F28" s="172"/>
    </row>
    <row r="29" spans="1:6" ht="18" customHeight="1" thickBot="1" x14ac:dyDescent="0.25">
      <c r="A29" s="171" t="s">
        <v>115</v>
      </c>
      <c r="B29" s="171"/>
      <c r="C29" s="171"/>
      <c r="D29" s="171"/>
      <c r="E29" s="171"/>
      <c r="F29" s="171"/>
    </row>
    <row r="30" spans="1:6" ht="21" customHeight="1" x14ac:dyDescent="0.2">
      <c r="A30" s="22" t="s">
        <v>70</v>
      </c>
      <c r="B30" s="131" t="s">
        <v>71</v>
      </c>
      <c r="C30" s="131" t="s">
        <v>98</v>
      </c>
      <c r="D30" s="131" t="s">
        <v>99</v>
      </c>
      <c r="E30" s="131" t="s">
        <v>100</v>
      </c>
      <c r="F30" s="132" t="s">
        <v>101</v>
      </c>
    </row>
    <row r="31" spans="1:6" s="25" customFormat="1" ht="21" customHeight="1" x14ac:dyDescent="0.2">
      <c r="A31" s="23" t="s">
        <v>0</v>
      </c>
      <c r="B31" s="24">
        <v>198645935</v>
      </c>
      <c r="C31" s="24">
        <v>186482058</v>
      </c>
      <c r="D31" s="24">
        <v>183239178</v>
      </c>
      <c r="E31" s="24">
        <v>184643914</v>
      </c>
      <c r="F31" s="133">
        <v>187081211</v>
      </c>
    </row>
    <row r="32" spans="1:6" ht="21" customHeight="1" x14ac:dyDescent="0.2">
      <c r="A32" s="26" t="s">
        <v>116</v>
      </c>
      <c r="B32" s="27">
        <v>103476</v>
      </c>
      <c r="C32" s="28">
        <v>103184</v>
      </c>
      <c r="D32" s="29">
        <v>102660</v>
      </c>
      <c r="E32" s="29">
        <v>101864</v>
      </c>
      <c r="F32" s="134">
        <v>101361</v>
      </c>
    </row>
    <row r="33" spans="1:6" ht="24" customHeight="1" thickBot="1" x14ac:dyDescent="0.25">
      <c r="A33" s="30" t="s">
        <v>117</v>
      </c>
      <c r="B33" s="31">
        <f>ROUNDDOWN(B31/B32,0)</f>
        <v>1919</v>
      </c>
      <c r="C33" s="32">
        <f t="shared" ref="C33:E33" si="0">ROUND(C31/C32,0)</f>
        <v>1807</v>
      </c>
      <c r="D33" s="32">
        <f t="shared" si="0"/>
        <v>1785</v>
      </c>
      <c r="E33" s="32">
        <f t="shared" si="0"/>
        <v>1813</v>
      </c>
      <c r="F33" s="35">
        <f>ROUND(F31/F32,0)</f>
        <v>1846</v>
      </c>
    </row>
    <row r="34" spans="1:6" ht="9" customHeight="1" x14ac:dyDescent="0.2"/>
    <row r="35" spans="1:6" x14ac:dyDescent="0.2">
      <c r="A35" s="21" t="s">
        <v>1</v>
      </c>
    </row>
  </sheetData>
  <mergeCells count="2">
    <mergeCell ref="A29:F29"/>
    <mergeCell ref="A28:F28"/>
  </mergeCells>
  <phoneticPr fontId="3"/>
  <pageMargins left="0.78740157480314965" right="0.39370078740157483" top="0.78740157480314965" bottom="0.59055118110236227" header="0.51181102362204722" footer="0.51181102362204722"/>
  <pageSetup paperSize="9" firstPageNumber="113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8-1・2</vt:lpstr>
      <vt:lpstr>8-3</vt:lpstr>
      <vt:lpstr>8-4</vt:lpstr>
      <vt:lpstr>8-5</vt:lpstr>
      <vt:lpstr>'8-1・2'!Print_Area</vt:lpstr>
      <vt:lpstr>'8-4'!Print_Area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som03</dc:creator>
  <cp:lastModifiedBy>som01</cp:lastModifiedBy>
  <cp:lastPrinted>2025-12-19T09:14:39Z</cp:lastPrinted>
  <dcterms:created xsi:type="dcterms:W3CDTF">2006-09-16T00:00:00Z</dcterms:created>
  <dcterms:modified xsi:type="dcterms:W3CDTF">2026-01-19T06:26:42Z</dcterms:modified>
</cp:coreProperties>
</file>