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総務課\05_統計Ｇ\05_01_統計\05_01_12_人口\05_01_12_001_人口統計_編さん_永年保存\2025(R7)年度\20250701\"/>
    </mc:Choice>
  </mc:AlternateContent>
  <xr:revisionPtr revIDLastSave="0" documentId="13_ncr:1_{82C30A7B-D942-4385-BD20-73AF7B757C3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⑤校区別世帯数人口数一覧(男女別)" sheetId="1" r:id="rId1"/>
  </sheets>
  <definedNames>
    <definedName name="③小学校区別男女別統計">'⑤校区別世帯数人口数一覧(男女別)'!$A$3:$K$16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B17" i="1"/>
  <c r="H27" i="1"/>
  <c r="G27" i="1"/>
  <c r="F27" i="1"/>
  <c r="E27" i="1"/>
  <c r="D27" i="1"/>
  <c r="C27" i="1"/>
  <c r="B27" i="1"/>
  <c r="H17" i="1"/>
  <c r="G17" i="1"/>
  <c r="F17" i="1"/>
  <c r="E17" i="1"/>
  <c r="D17" i="1"/>
  <c r="C17" i="1"/>
  <c r="I17" i="1" l="1"/>
  <c r="J4" i="1"/>
  <c r="K4" i="1" s="1"/>
  <c r="J22" i="1" l="1"/>
  <c r="J23" i="1"/>
  <c r="J24" i="1"/>
  <c r="J25" i="1"/>
  <c r="J26" i="1"/>
  <c r="J21" i="1"/>
  <c r="I22" i="1"/>
  <c r="I23" i="1"/>
  <c r="I24" i="1"/>
  <c r="I25" i="1"/>
  <c r="I26" i="1"/>
  <c r="I21" i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K25" i="1" l="1"/>
  <c r="K23" i="1"/>
  <c r="K26" i="1"/>
  <c r="K22" i="1"/>
  <c r="K17" i="1"/>
  <c r="I27" i="1"/>
  <c r="K21" i="1"/>
  <c r="J27" i="1"/>
  <c r="K24" i="1"/>
  <c r="J17" i="1"/>
  <c r="K27" i="1" l="1"/>
</calcChain>
</file>

<file path=xl/sharedStrings.xml><?xml version="1.0" encoding="utf-8"?>
<sst xmlns="http://schemas.openxmlformats.org/spreadsheetml/2006/main" count="45" uniqueCount="34">
  <si>
    <t>世帯数</t>
  </si>
  <si>
    <t>中学校区</t>
  </si>
  <si>
    <t>合計</t>
    <rPh sb="0" eb="2">
      <t>ゴウケイ</t>
    </rPh>
    <phoneticPr fontId="1"/>
  </si>
  <si>
    <t>小学校区</t>
    <rPh sb="0" eb="1">
      <t>ショウ</t>
    </rPh>
    <phoneticPr fontId="1"/>
  </si>
  <si>
    <t>校区別世帯数人口数一覧(男女別)</t>
  </si>
  <si>
    <t>男(日本人)</t>
  </si>
  <si>
    <t>女(日本人)</t>
  </si>
  <si>
    <t>合計(日本人)</t>
  </si>
  <si>
    <t>男(外国人)</t>
  </si>
  <si>
    <t>女(外国人)</t>
  </si>
  <si>
    <t>合計(外国人)</t>
  </si>
  <si>
    <t>男(合計)</t>
  </si>
  <si>
    <t>女(合計)</t>
  </si>
  <si>
    <t>計(合計)</t>
  </si>
  <si>
    <t>01 門真</t>
    <phoneticPr fontId="1"/>
  </si>
  <si>
    <t>02 大和田</t>
    <phoneticPr fontId="1"/>
  </si>
  <si>
    <t>03 二島</t>
    <phoneticPr fontId="1"/>
  </si>
  <si>
    <t>04 四宮</t>
    <phoneticPr fontId="1"/>
  </si>
  <si>
    <t>05 古川橋</t>
    <phoneticPr fontId="1"/>
  </si>
  <si>
    <t>06 沖</t>
    <phoneticPr fontId="1"/>
  </si>
  <si>
    <t>07 上野口</t>
    <phoneticPr fontId="1"/>
  </si>
  <si>
    <t>08 速見</t>
    <phoneticPr fontId="1"/>
  </si>
  <si>
    <t>09 北巣本</t>
    <phoneticPr fontId="1"/>
  </si>
  <si>
    <t>10 五月田</t>
    <phoneticPr fontId="1"/>
  </si>
  <si>
    <t>11 東</t>
    <phoneticPr fontId="1"/>
  </si>
  <si>
    <t>12 門真みらい</t>
    <phoneticPr fontId="1"/>
  </si>
  <si>
    <t>13 水桜</t>
    <rPh sb="3" eb="4">
      <t>スイ</t>
    </rPh>
    <rPh sb="4" eb="5">
      <t>オウ</t>
    </rPh>
    <phoneticPr fontId="1"/>
  </si>
  <si>
    <t>21 第二</t>
    <phoneticPr fontId="1"/>
  </si>
  <si>
    <t>22 第三</t>
    <phoneticPr fontId="1"/>
  </si>
  <si>
    <t>23 第四</t>
    <phoneticPr fontId="1"/>
  </si>
  <si>
    <t>24 第五</t>
    <phoneticPr fontId="1"/>
  </si>
  <si>
    <t>25 第七</t>
    <phoneticPr fontId="1"/>
  </si>
  <si>
    <t>26 門真はすはな</t>
    <phoneticPr fontId="1"/>
  </si>
  <si>
    <t>令和７年７月１日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</si>
</sst>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5" fillId="0" borderId="1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vertical="center"/>
    </xf>
    <xf numFmtId="38" fontId="2" fillId="2" borderId="5" xfId="0" applyNumberFormat="1" applyFont="1" applyFill="1" applyBorder="1" applyAlignment="1">
      <alignment vertical="center"/>
    </xf>
    <xf numFmtId="38" fontId="2" fillId="2" borderId="4" xfId="0" applyNumberFormat="1" applyFont="1" applyFill="1" applyBorder="1" applyAlignment="1">
      <alignment vertical="center"/>
    </xf>
    <xf numFmtId="38" fontId="4" fillId="2" borderId="6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horizontal="center" vertical="center"/>
    </xf>
    <xf numFmtId="38" fontId="5" fillId="2" borderId="1" xfId="0" applyNumberFormat="1" applyFont="1" applyFill="1" applyBorder="1" applyAlignment="1">
      <alignment vertical="center"/>
    </xf>
    <xf numFmtId="38" fontId="4" fillId="2" borderId="1" xfId="0" applyNumberFormat="1" applyFont="1" applyFill="1" applyBorder="1" applyAlignment="1">
      <alignment vertical="center"/>
    </xf>
    <xf numFmtId="38" fontId="6" fillId="2" borderId="1" xfId="0" applyNumberFormat="1" applyFont="1" applyFill="1" applyBorder="1" applyAlignment="1">
      <alignment vertical="center"/>
    </xf>
    <xf numFmtId="38" fontId="7" fillId="2" borderId="1" xfId="0" applyNumberFormat="1" applyFont="1" applyFill="1" applyBorder="1" applyAlignment="1">
      <alignment vertical="center"/>
    </xf>
    <xf numFmtId="38" fontId="2" fillId="2" borderId="6" xfId="0" applyNumberFormat="1" applyFont="1" applyFill="1" applyBorder="1" applyAlignment="1">
      <alignment vertical="center"/>
    </xf>
    <xf numFmtId="38" fontId="2" fillId="2" borderId="7" xfId="0" applyNumberFormat="1" applyFont="1" applyFill="1" applyBorder="1" applyAlignment="1">
      <alignment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vertical="center"/>
    </xf>
    <xf numFmtId="38" fontId="6" fillId="0" borderId="1" xfId="0" applyNumberFormat="1" applyFont="1" applyFill="1" applyBorder="1" applyAlignment="1">
      <alignment vertical="center"/>
    </xf>
    <xf numFmtId="38" fontId="6" fillId="0" borderId="0" xfId="0" applyNumberFormat="1" applyFont="1" applyAlignment="1">
      <alignment vertical="center"/>
    </xf>
    <xf numFmtId="38" fontId="3" fillId="0" borderId="3" xfId="0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38" fontId="5" fillId="0" borderId="3" xfId="0" applyNumberFormat="1" applyFont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view="pageBreakPreview" zoomScale="90" zoomScaleNormal="90" zoomScaleSheetLayoutView="90" workbookViewId="0"/>
  </sheetViews>
  <sheetFormatPr defaultColWidth="9.109375" defaultRowHeight="12" x14ac:dyDescent="0.15"/>
  <cols>
    <col min="1" max="1" width="23" style="1" bestFit="1" customWidth="1"/>
    <col min="2" max="11" width="15.6640625" style="1" customWidth="1"/>
    <col min="12" max="12" width="1.6640625" style="1" customWidth="1"/>
    <col min="13" max="16384" width="9.109375" style="1"/>
  </cols>
  <sheetData>
    <row r="1" spans="1:11" ht="15" customHeight="1" x14ac:dyDescent="0.15">
      <c r="A1" s="20" t="s">
        <v>4</v>
      </c>
      <c r="K1" s="2" t="s">
        <v>33</v>
      </c>
    </row>
    <row r="2" spans="1:11" ht="12" customHeight="1" x14ac:dyDescent="0.15">
      <c r="A2" s="23" t="s">
        <v>3</v>
      </c>
      <c r="B2" s="21" t="s">
        <v>0</v>
      </c>
      <c r="C2" s="6"/>
      <c r="D2" s="7"/>
      <c r="E2" s="14"/>
      <c r="F2" s="6"/>
      <c r="G2" s="7"/>
      <c r="H2" s="15"/>
      <c r="I2" s="6"/>
      <c r="J2" s="7"/>
      <c r="K2" s="8"/>
    </row>
    <row r="3" spans="1:11" ht="27" customHeight="1" x14ac:dyDescent="0.15">
      <c r="A3" s="24"/>
      <c r="B3" s="22"/>
      <c r="C3" s="17" t="s">
        <v>5</v>
      </c>
      <c r="D3" s="17" t="s">
        <v>6</v>
      </c>
      <c r="E3" s="16" t="s">
        <v>7</v>
      </c>
      <c r="F3" s="17" t="s">
        <v>8</v>
      </c>
      <c r="G3" s="17" t="s">
        <v>9</v>
      </c>
      <c r="H3" s="16" t="s">
        <v>10</v>
      </c>
      <c r="I3" s="17" t="s">
        <v>11</v>
      </c>
      <c r="J3" s="17" t="s">
        <v>12</v>
      </c>
      <c r="K3" s="9" t="s">
        <v>13</v>
      </c>
    </row>
    <row r="4" spans="1:11" ht="27" customHeight="1" x14ac:dyDescent="0.15">
      <c r="A4" s="3" t="s">
        <v>14</v>
      </c>
      <c r="B4" s="3">
        <v>7677</v>
      </c>
      <c r="C4" s="18">
        <v>5830</v>
      </c>
      <c r="D4" s="18">
        <v>5972</v>
      </c>
      <c r="E4" s="10">
        <v>11802</v>
      </c>
      <c r="F4" s="18">
        <v>265</v>
      </c>
      <c r="G4" s="18">
        <v>217</v>
      </c>
      <c r="H4" s="10">
        <v>482</v>
      </c>
      <c r="I4" s="18">
        <f>C4+F4</f>
        <v>6095</v>
      </c>
      <c r="J4" s="18">
        <f>D4+G4</f>
        <v>6189</v>
      </c>
      <c r="K4" s="11">
        <f t="shared" ref="K4:K16" si="0">SUM(I4:J4)</f>
        <v>12284</v>
      </c>
    </row>
    <row r="5" spans="1:11" ht="27" customHeight="1" x14ac:dyDescent="0.15">
      <c r="A5" s="3" t="s">
        <v>15</v>
      </c>
      <c r="B5" s="3">
        <v>3767</v>
      </c>
      <c r="C5" s="18">
        <v>3230</v>
      </c>
      <c r="D5" s="18">
        <v>3355</v>
      </c>
      <c r="E5" s="10">
        <v>6585</v>
      </c>
      <c r="F5" s="18">
        <v>93</v>
      </c>
      <c r="G5" s="18">
        <v>88</v>
      </c>
      <c r="H5" s="10">
        <v>181</v>
      </c>
      <c r="I5" s="18">
        <f t="shared" ref="I5:I16" si="1">C5+F5</f>
        <v>3323</v>
      </c>
      <c r="J5" s="18">
        <f t="shared" ref="J5:J16" si="2">D5+G5</f>
        <v>3443</v>
      </c>
      <c r="K5" s="11">
        <f t="shared" si="0"/>
        <v>6766</v>
      </c>
    </row>
    <row r="6" spans="1:11" ht="27" customHeight="1" x14ac:dyDescent="0.15">
      <c r="A6" s="3" t="s">
        <v>16</v>
      </c>
      <c r="B6" s="3">
        <v>4814</v>
      </c>
      <c r="C6" s="18">
        <v>4407</v>
      </c>
      <c r="D6" s="18">
        <v>4379</v>
      </c>
      <c r="E6" s="10">
        <v>8786</v>
      </c>
      <c r="F6" s="18">
        <v>224</v>
      </c>
      <c r="G6" s="18">
        <v>126</v>
      </c>
      <c r="H6" s="10">
        <v>350</v>
      </c>
      <c r="I6" s="18">
        <f t="shared" si="1"/>
        <v>4631</v>
      </c>
      <c r="J6" s="18">
        <f t="shared" si="2"/>
        <v>4505</v>
      </c>
      <c r="K6" s="11">
        <f t="shared" si="0"/>
        <v>9136</v>
      </c>
    </row>
    <row r="7" spans="1:11" ht="27" customHeight="1" x14ac:dyDescent="0.15">
      <c r="A7" s="3" t="s">
        <v>17</v>
      </c>
      <c r="B7" s="3">
        <v>5039</v>
      </c>
      <c r="C7" s="18">
        <v>4492</v>
      </c>
      <c r="D7" s="18">
        <v>4694</v>
      </c>
      <c r="E7" s="10">
        <v>9186</v>
      </c>
      <c r="F7" s="18">
        <v>183</v>
      </c>
      <c r="G7" s="18">
        <v>138</v>
      </c>
      <c r="H7" s="10">
        <v>321</v>
      </c>
      <c r="I7" s="18">
        <f t="shared" si="1"/>
        <v>4675</v>
      </c>
      <c r="J7" s="18">
        <f t="shared" si="2"/>
        <v>4832</v>
      </c>
      <c r="K7" s="11">
        <f t="shared" si="0"/>
        <v>9507</v>
      </c>
    </row>
    <row r="8" spans="1:11" ht="27" customHeight="1" x14ac:dyDescent="0.15">
      <c r="A8" s="3" t="s">
        <v>18</v>
      </c>
      <c r="B8" s="3">
        <v>4523</v>
      </c>
      <c r="C8" s="18">
        <v>3508</v>
      </c>
      <c r="D8" s="18">
        <v>3768</v>
      </c>
      <c r="E8" s="10">
        <v>7276</v>
      </c>
      <c r="F8" s="18">
        <v>124</v>
      </c>
      <c r="G8" s="18">
        <v>117</v>
      </c>
      <c r="H8" s="10">
        <v>241</v>
      </c>
      <c r="I8" s="18">
        <f t="shared" si="1"/>
        <v>3632</v>
      </c>
      <c r="J8" s="18">
        <f t="shared" si="2"/>
        <v>3885</v>
      </c>
      <c r="K8" s="11">
        <f t="shared" si="0"/>
        <v>7517</v>
      </c>
    </row>
    <row r="9" spans="1:11" ht="27" customHeight="1" x14ac:dyDescent="0.15">
      <c r="A9" s="3" t="s">
        <v>19</v>
      </c>
      <c r="B9" s="3">
        <v>3467</v>
      </c>
      <c r="C9" s="18">
        <v>3234</v>
      </c>
      <c r="D9" s="18">
        <v>3403</v>
      </c>
      <c r="E9" s="10">
        <v>6637</v>
      </c>
      <c r="F9" s="18">
        <v>105</v>
      </c>
      <c r="G9" s="18">
        <v>76</v>
      </c>
      <c r="H9" s="10">
        <v>181</v>
      </c>
      <c r="I9" s="18">
        <f t="shared" si="1"/>
        <v>3339</v>
      </c>
      <c r="J9" s="18">
        <f t="shared" si="2"/>
        <v>3479</v>
      </c>
      <c r="K9" s="11">
        <f t="shared" si="0"/>
        <v>6818</v>
      </c>
    </row>
    <row r="10" spans="1:11" ht="27" customHeight="1" x14ac:dyDescent="0.15">
      <c r="A10" s="3" t="s">
        <v>20</v>
      </c>
      <c r="B10" s="3">
        <v>4143</v>
      </c>
      <c r="C10" s="18">
        <v>3313</v>
      </c>
      <c r="D10" s="18">
        <v>3491</v>
      </c>
      <c r="E10" s="10">
        <v>6804</v>
      </c>
      <c r="F10" s="18">
        <v>138</v>
      </c>
      <c r="G10" s="18">
        <v>105</v>
      </c>
      <c r="H10" s="10">
        <v>243</v>
      </c>
      <c r="I10" s="18">
        <f t="shared" si="1"/>
        <v>3451</v>
      </c>
      <c r="J10" s="18">
        <f t="shared" si="2"/>
        <v>3596</v>
      </c>
      <c r="K10" s="11">
        <f t="shared" si="0"/>
        <v>7047</v>
      </c>
    </row>
    <row r="11" spans="1:11" ht="27" customHeight="1" x14ac:dyDescent="0.15">
      <c r="A11" s="3" t="s">
        <v>21</v>
      </c>
      <c r="B11" s="3">
        <v>5835</v>
      </c>
      <c r="C11" s="18">
        <v>4884</v>
      </c>
      <c r="D11" s="18">
        <v>5061</v>
      </c>
      <c r="E11" s="10">
        <v>9945</v>
      </c>
      <c r="F11" s="18">
        <v>175</v>
      </c>
      <c r="G11" s="18">
        <v>169</v>
      </c>
      <c r="H11" s="10">
        <v>344</v>
      </c>
      <c r="I11" s="18">
        <f t="shared" si="1"/>
        <v>5059</v>
      </c>
      <c r="J11" s="18">
        <f t="shared" si="2"/>
        <v>5230</v>
      </c>
      <c r="K11" s="11">
        <f t="shared" si="0"/>
        <v>10289</v>
      </c>
    </row>
    <row r="12" spans="1:11" ht="27" customHeight="1" x14ac:dyDescent="0.15">
      <c r="A12" s="3" t="s">
        <v>22</v>
      </c>
      <c r="B12" s="3">
        <v>2635</v>
      </c>
      <c r="C12" s="18">
        <v>2124</v>
      </c>
      <c r="D12" s="18">
        <v>2074</v>
      </c>
      <c r="E12" s="10">
        <v>4198</v>
      </c>
      <c r="F12" s="18">
        <v>156</v>
      </c>
      <c r="G12" s="18">
        <v>89</v>
      </c>
      <c r="H12" s="10">
        <v>245</v>
      </c>
      <c r="I12" s="18">
        <f t="shared" si="1"/>
        <v>2280</v>
      </c>
      <c r="J12" s="18">
        <f t="shared" si="2"/>
        <v>2163</v>
      </c>
      <c r="K12" s="11">
        <f t="shared" si="0"/>
        <v>4443</v>
      </c>
    </row>
    <row r="13" spans="1:11" ht="27" customHeight="1" x14ac:dyDescent="0.15">
      <c r="A13" s="3" t="s">
        <v>23</v>
      </c>
      <c r="B13" s="3">
        <v>2231</v>
      </c>
      <c r="C13" s="18">
        <v>2085</v>
      </c>
      <c r="D13" s="18">
        <v>2219</v>
      </c>
      <c r="E13" s="10">
        <v>4304</v>
      </c>
      <c r="F13" s="18">
        <v>81</v>
      </c>
      <c r="G13" s="18">
        <v>51</v>
      </c>
      <c r="H13" s="10">
        <v>132</v>
      </c>
      <c r="I13" s="18">
        <f t="shared" si="1"/>
        <v>2166</v>
      </c>
      <c r="J13" s="18">
        <f t="shared" si="2"/>
        <v>2270</v>
      </c>
      <c r="K13" s="11">
        <f t="shared" si="0"/>
        <v>4436</v>
      </c>
    </row>
    <row r="14" spans="1:11" ht="27" customHeight="1" x14ac:dyDescent="0.15">
      <c r="A14" s="3" t="s">
        <v>24</v>
      </c>
      <c r="B14" s="3">
        <v>3565</v>
      </c>
      <c r="C14" s="18">
        <v>3350</v>
      </c>
      <c r="D14" s="18">
        <v>3405</v>
      </c>
      <c r="E14" s="10">
        <v>6755</v>
      </c>
      <c r="F14" s="18">
        <v>153</v>
      </c>
      <c r="G14" s="18">
        <v>116</v>
      </c>
      <c r="H14" s="10">
        <v>269</v>
      </c>
      <c r="I14" s="18">
        <f t="shared" si="1"/>
        <v>3503</v>
      </c>
      <c r="J14" s="18">
        <f t="shared" si="2"/>
        <v>3521</v>
      </c>
      <c r="K14" s="11">
        <f t="shared" si="0"/>
        <v>7024</v>
      </c>
    </row>
    <row r="15" spans="1:11" ht="27" customHeight="1" x14ac:dyDescent="0.15">
      <c r="A15" s="3" t="s">
        <v>25</v>
      </c>
      <c r="B15" s="3">
        <v>9932</v>
      </c>
      <c r="C15" s="18">
        <v>8215</v>
      </c>
      <c r="D15" s="18">
        <v>8374</v>
      </c>
      <c r="E15" s="10">
        <v>16589</v>
      </c>
      <c r="F15" s="18">
        <v>204</v>
      </c>
      <c r="G15" s="18">
        <v>196</v>
      </c>
      <c r="H15" s="10">
        <v>400</v>
      </c>
      <c r="I15" s="18">
        <f t="shared" si="1"/>
        <v>8419</v>
      </c>
      <c r="J15" s="18">
        <f t="shared" si="2"/>
        <v>8570</v>
      </c>
      <c r="K15" s="11">
        <f t="shared" si="0"/>
        <v>16989</v>
      </c>
    </row>
    <row r="16" spans="1:11" ht="27" customHeight="1" x14ac:dyDescent="0.15">
      <c r="A16" s="3" t="s">
        <v>26</v>
      </c>
      <c r="B16" s="3">
        <v>7172</v>
      </c>
      <c r="C16" s="18">
        <v>5803</v>
      </c>
      <c r="D16" s="18">
        <v>6471</v>
      </c>
      <c r="E16" s="10">
        <v>12274</v>
      </c>
      <c r="F16" s="18">
        <v>540</v>
      </c>
      <c r="G16" s="18">
        <v>513</v>
      </c>
      <c r="H16" s="10">
        <v>1053</v>
      </c>
      <c r="I16" s="18">
        <f t="shared" si="1"/>
        <v>6343</v>
      </c>
      <c r="J16" s="18">
        <f t="shared" si="2"/>
        <v>6984</v>
      </c>
      <c r="K16" s="11">
        <f t="shared" si="0"/>
        <v>13327</v>
      </c>
    </row>
    <row r="17" spans="1:11" ht="27" customHeight="1" x14ac:dyDescent="0.15">
      <c r="A17" s="4" t="s">
        <v>2</v>
      </c>
      <c r="B17" s="5">
        <f t="shared" ref="B17:K17" si="3">SUM(B4:B16)</f>
        <v>64800</v>
      </c>
      <c r="C17" s="19">
        <f t="shared" si="3"/>
        <v>54475</v>
      </c>
      <c r="D17" s="19">
        <f t="shared" si="3"/>
        <v>56666</v>
      </c>
      <c r="E17" s="12">
        <f t="shared" si="3"/>
        <v>111141</v>
      </c>
      <c r="F17" s="19">
        <f t="shared" si="3"/>
        <v>2441</v>
      </c>
      <c r="G17" s="19">
        <f t="shared" si="3"/>
        <v>2001</v>
      </c>
      <c r="H17" s="12">
        <f t="shared" si="3"/>
        <v>4442</v>
      </c>
      <c r="I17" s="19">
        <f t="shared" si="3"/>
        <v>56916</v>
      </c>
      <c r="J17" s="19">
        <f t="shared" si="3"/>
        <v>58667</v>
      </c>
      <c r="K17" s="13">
        <f t="shared" si="3"/>
        <v>115583</v>
      </c>
    </row>
    <row r="18" spans="1:11" ht="12" customHeight="1" x14ac:dyDescent="0.15"/>
    <row r="19" spans="1:11" ht="12" customHeight="1" x14ac:dyDescent="0.15">
      <c r="A19" s="23" t="s">
        <v>1</v>
      </c>
      <c r="B19" s="21" t="s">
        <v>0</v>
      </c>
      <c r="C19" s="6"/>
      <c r="D19" s="7"/>
      <c r="E19" s="14"/>
      <c r="F19" s="6"/>
      <c r="G19" s="7"/>
      <c r="H19" s="15"/>
      <c r="I19" s="6"/>
      <c r="J19" s="7"/>
      <c r="K19" s="8"/>
    </row>
    <row r="20" spans="1:11" ht="27" customHeight="1" x14ac:dyDescent="0.15">
      <c r="A20" s="24"/>
      <c r="B20" s="22"/>
      <c r="C20" s="17" t="s">
        <v>5</v>
      </c>
      <c r="D20" s="17" t="s">
        <v>6</v>
      </c>
      <c r="E20" s="16" t="s">
        <v>7</v>
      </c>
      <c r="F20" s="17" t="s">
        <v>8</v>
      </c>
      <c r="G20" s="17" t="s">
        <v>9</v>
      </c>
      <c r="H20" s="16" t="s">
        <v>10</v>
      </c>
      <c r="I20" s="17" t="s">
        <v>11</v>
      </c>
      <c r="J20" s="17" t="s">
        <v>12</v>
      </c>
      <c r="K20" s="9" t="s">
        <v>13</v>
      </c>
    </row>
    <row r="21" spans="1:11" ht="27" customHeight="1" x14ac:dyDescent="0.15">
      <c r="A21" s="3" t="s">
        <v>27</v>
      </c>
      <c r="B21" s="3">
        <v>11377</v>
      </c>
      <c r="C21" s="18">
        <v>9777</v>
      </c>
      <c r="D21" s="18">
        <v>10249</v>
      </c>
      <c r="E21" s="10">
        <v>20026</v>
      </c>
      <c r="F21" s="18">
        <v>336</v>
      </c>
      <c r="G21" s="18">
        <v>269</v>
      </c>
      <c r="H21" s="10">
        <v>605</v>
      </c>
      <c r="I21" s="18">
        <f t="shared" ref="I21:J26" si="4">C21+F21</f>
        <v>10113</v>
      </c>
      <c r="J21" s="18">
        <f t="shared" si="4"/>
        <v>10518</v>
      </c>
      <c r="K21" s="11">
        <f t="shared" ref="K21:K26" si="5">SUM(I21:J21)</f>
        <v>20631</v>
      </c>
    </row>
    <row r="22" spans="1:11" ht="27" customHeight="1" x14ac:dyDescent="0.15">
      <c r="A22" s="3" t="s">
        <v>28</v>
      </c>
      <c r="B22" s="3">
        <v>13512</v>
      </c>
      <c r="C22" s="18">
        <v>10714</v>
      </c>
      <c r="D22" s="18">
        <v>11033</v>
      </c>
      <c r="E22" s="10">
        <v>21747</v>
      </c>
      <c r="F22" s="18">
        <v>440</v>
      </c>
      <c r="G22" s="18">
        <v>386</v>
      </c>
      <c r="H22" s="10">
        <v>826</v>
      </c>
      <c r="I22" s="18">
        <f t="shared" si="4"/>
        <v>11154</v>
      </c>
      <c r="J22" s="18">
        <f t="shared" si="4"/>
        <v>11419</v>
      </c>
      <c r="K22" s="11">
        <f t="shared" si="5"/>
        <v>22573</v>
      </c>
    </row>
    <row r="23" spans="1:11" ht="27" customHeight="1" x14ac:dyDescent="0.15">
      <c r="A23" s="3" t="s">
        <v>29</v>
      </c>
      <c r="B23" s="3">
        <v>8232</v>
      </c>
      <c r="C23" s="18">
        <v>6718</v>
      </c>
      <c r="D23" s="18">
        <v>7501</v>
      </c>
      <c r="E23" s="10">
        <v>14219</v>
      </c>
      <c r="F23" s="18">
        <v>602</v>
      </c>
      <c r="G23" s="18">
        <v>560</v>
      </c>
      <c r="H23" s="10">
        <v>1162</v>
      </c>
      <c r="I23" s="18">
        <f t="shared" si="4"/>
        <v>7320</v>
      </c>
      <c r="J23" s="18">
        <f t="shared" si="4"/>
        <v>8061</v>
      </c>
      <c r="K23" s="11">
        <f t="shared" si="5"/>
        <v>15381</v>
      </c>
    </row>
    <row r="24" spans="1:11" ht="27" customHeight="1" x14ac:dyDescent="0.15">
      <c r="A24" s="3" t="s">
        <v>30</v>
      </c>
      <c r="B24" s="3">
        <v>10179</v>
      </c>
      <c r="C24" s="18">
        <v>9051</v>
      </c>
      <c r="D24" s="18">
        <v>9143</v>
      </c>
      <c r="E24" s="10">
        <v>18194</v>
      </c>
      <c r="F24" s="18">
        <v>430</v>
      </c>
      <c r="G24" s="18">
        <v>296</v>
      </c>
      <c r="H24" s="10">
        <v>726</v>
      </c>
      <c r="I24" s="18">
        <f t="shared" si="4"/>
        <v>9481</v>
      </c>
      <c r="J24" s="18">
        <f t="shared" si="4"/>
        <v>9439</v>
      </c>
      <c r="K24" s="11">
        <f t="shared" si="5"/>
        <v>18920</v>
      </c>
    </row>
    <row r="25" spans="1:11" ht="27" customHeight="1" x14ac:dyDescent="0.15">
      <c r="A25" s="3" t="s">
        <v>31</v>
      </c>
      <c r="B25" s="3">
        <v>7045</v>
      </c>
      <c r="C25" s="18">
        <v>6492</v>
      </c>
      <c r="D25" s="18">
        <v>6598</v>
      </c>
      <c r="E25" s="10">
        <v>13090</v>
      </c>
      <c r="F25" s="18">
        <v>305</v>
      </c>
      <c r="G25" s="18">
        <v>177</v>
      </c>
      <c r="H25" s="10">
        <v>482</v>
      </c>
      <c r="I25" s="18">
        <f t="shared" si="4"/>
        <v>6797</v>
      </c>
      <c r="J25" s="18">
        <f t="shared" si="4"/>
        <v>6775</v>
      </c>
      <c r="K25" s="11">
        <f t="shared" si="5"/>
        <v>13572</v>
      </c>
    </row>
    <row r="26" spans="1:11" ht="27" customHeight="1" x14ac:dyDescent="0.15">
      <c r="A26" s="3" t="s">
        <v>32</v>
      </c>
      <c r="B26" s="3">
        <v>14455</v>
      </c>
      <c r="C26" s="18">
        <v>11723</v>
      </c>
      <c r="D26" s="18">
        <v>12142</v>
      </c>
      <c r="E26" s="10">
        <v>23865</v>
      </c>
      <c r="F26" s="18">
        <v>328</v>
      </c>
      <c r="G26" s="18">
        <v>313</v>
      </c>
      <c r="H26" s="10">
        <v>641</v>
      </c>
      <c r="I26" s="18">
        <f t="shared" si="4"/>
        <v>12051</v>
      </c>
      <c r="J26" s="18">
        <f t="shared" si="4"/>
        <v>12455</v>
      </c>
      <c r="K26" s="11">
        <f t="shared" si="5"/>
        <v>24506</v>
      </c>
    </row>
    <row r="27" spans="1:11" ht="27" customHeight="1" x14ac:dyDescent="0.15">
      <c r="A27" s="4" t="s">
        <v>2</v>
      </c>
      <c r="B27" s="5">
        <f t="shared" ref="B27:K27" si="6">SUM(B21:B26)</f>
        <v>64800</v>
      </c>
      <c r="C27" s="19">
        <f t="shared" si="6"/>
        <v>54475</v>
      </c>
      <c r="D27" s="19">
        <f t="shared" si="6"/>
        <v>56666</v>
      </c>
      <c r="E27" s="12">
        <f t="shared" si="6"/>
        <v>111141</v>
      </c>
      <c r="F27" s="19">
        <f t="shared" si="6"/>
        <v>2441</v>
      </c>
      <c r="G27" s="19">
        <f t="shared" si="6"/>
        <v>2001</v>
      </c>
      <c r="H27" s="12">
        <f t="shared" si="6"/>
        <v>4442</v>
      </c>
      <c r="I27" s="19">
        <f t="shared" si="6"/>
        <v>56916</v>
      </c>
      <c r="J27" s="19">
        <f t="shared" si="6"/>
        <v>58667</v>
      </c>
      <c r="K27" s="13">
        <f t="shared" si="6"/>
        <v>115583</v>
      </c>
    </row>
    <row r="28" spans="1:11" ht="9.75" customHeight="1" x14ac:dyDescent="0.15"/>
  </sheetData>
  <mergeCells count="4">
    <mergeCell ref="B19:B20"/>
    <mergeCell ref="A19:A20"/>
    <mergeCell ref="B2:B3"/>
    <mergeCell ref="A2:A3"/>
  </mergeCells>
  <phoneticPr fontId="1"/>
  <conditionalFormatting sqref="B27:K27">
    <cfRule type="expression" dxfId="0" priority="1">
      <formula>B$17&lt;&gt;B$27</formula>
    </cfRule>
  </conditionalFormatting>
  <printOptions horizontalCentered="1"/>
  <pageMargins left="0.39370078740157483" right="0.39370078740157483" top="0.39370078740157483" bottom="0.39370078740157483" header="0.23622047244094491" footer="0.23622047244094491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⑤校区別世帯数人口数一覧(男女別)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2025-06-11T02:14:07Z</cp:lastPrinted>
  <dcterms:created xsi:type="dcterms:W3CDTF">2017-06-09T00:33:05Z</dcterms:created>
  <dcterms:modified xsi:type="dcterms:W3CDTF">2025-07-04T02:15:48Z</dcterms:modified>
</cp:coreProperties>
</file>