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65857C7C-F7B8-4DD6-9BD0-B40D47BA977E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⑦中学校区別年齢別人口(男女別)" sheetId="1" r:id="rId1"/>
  </sheets>
  <definedNames>
    <definedName name="_xlnm.Print_Area" localSheetId="0">'⑦中学校区別年齢別人口(男女別)'!$A$1:$S$125</definedName>
    <definedName name="_xlnm.Print_Titles" localSheetId="0">'⑦中学校区別年齢別人口(男女別)'!$1:$3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4" i="1" l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V4" i="1"/>
  <c r="W4" i="1"/>
  <c r="V5" i="1"/>
  <c r="W5" i="1"/>
  <c r="V6" i="1"/>
  <c r="W6" i="1"/>
  <c r="V7" i="1"/>
  <c r="W7" i="1"/>
  <c r="V8" i="1"/>
  <c r="W8" i="1"/>
  <c r="V9" i="1"/>
  <c r="W9" i="1"/>
  <c r="V10" i="1"/>
  <c r="W10" i="1"/>
  <c r="V11" i="1"/>
  <c r="W11" i="1"/>
  <c r="V12" i="1"/>
  <c r="W12" i="1"/>
  <c r="V13" i="1"/>
  <c r="W13" i="1"/>
  <c r="V14" i="1"/>
  <c r="W14" i="1"/>
  <c r="V15" i="1"/>
  <c r="W15" i="1"/>
  <c r="V16" i="1"/>
  <c r="W16" i="1"/>
  <c r="V17" i="1"/>
  <c r="W17" i="1"/>
  <c r="V18" i="1"/>
  <c r="W18" i="1"/>
  <c r="V19" i="1"/>
  <c r="W19" i="1"/>
  <c r="V20" i="1"/>
  <c r="W20" i="1"/>
  <c r="V21" i="1"/>
  <c r="W21" i="1"/>
  <c r="V22" i="1"/>
  <c r="W22" i="1"/>
  <c r="V23" i="1"/>
  <c r="W23" i="1"/>
  <c r="V24" i="1"/>
  <c r="W24" i="1"/>
  <c r="V25" i="1"/>
  <c r="W25" i="1"/>
  <c r="V26" i="1"/>
  <c r="W26" i="1"/>
  <c r="V27" i="1"/>
  <c r="W27" i="1"/>
  <c r="V28" i="1"/>
  <c r="W28" i="1"/>
  <c r="V29" i="1"/>
  <c r="W29" i="1"/>
  <c r="V30" i="1"/>
  <c r="W30" i="1"/>
  <c r="V31" i="1"/>
  <c r="W31" i="1"/>
  <c r="V32" i="1"/>
  <c r="W32" i="1"/>
  <c r="V33" i="1"/>
  <c r="W33" i="1"/>
  <c r="V34" i="1"/>
  <c r="W34" i="1"/>
  <c r="V35" i="1"/>
  <c r="W35" i="1"/>
  <c r="V36" i="1"/>
  <c r="W36" i="1"/>
  <c r="V37" i="1"/>
  <c r="W37" i="1"/>
  <c r="V38" i="1"/>
  <c r="W38" i="1"/>
  <c r="V39" i="1"/>
  <c r="W39" i="1"/>
  <c r="V40" i="1"/>
  <c r="W40" i="1"/>
  <c r="V41" i="1"/>
  <c r="W41" i="1"/>
  <c r="V42" i="1"/>
  <c r="W42" i="1"/>
  <c r="V43" i="1"/>
  <c r="W43" i="1"/>
  <c r="V44" i="1"/>
  <c r="W44" i="1"/>
  <c r="V45" i="1"/>
  <c r="W45" i="1"/>
  <c r="V46" i="1"/>
  <c r="W46" i="1"/>
  <c r="V47" i="1"/>
  <c r="W47" i="1"/>
  <c r="V48" i="1"/>
  <c r="W48" i="1"/>
  <c r="V49" i="1"/>
  <c r="W49" i="1"/>
  <c r="V50" i="1"/>
  <c r="W50" i="1"/>
  <c r="V51" i="1"/>
  <c r="W51" i="1"/>
  <c r="V52" i="1"/>
  <c r="W52" i="1"/>
  <c r="V53" i="1"/>
  <c r="W53" i="1"/>
  <c r="V54" i="1"/>
  <c r="W54" i="1"/>
  <c r="V55" i="1"/>
  <c r="W55" i="1"/>
  <c r="V56" i="1"/>
  <c r="W56" i="1"/>
  <c r="V57" i="1"/>
  <c r="W57" i="1"/>
  <c r="V58" i="1"/>
  <c r="W58" i="1"/>
  <c r="V59" i="1"/>
  <c r="W59" i="1"/>
  <c r="V60" i="1"/>
  <c r="W60" i="1"/>
  <c r="V61" i="1"/>
  <c r="W61" i="1"/>
  <c r="V62" i="1"/>
  <c r="W62" i="1"/>
  <c r="V63" i="1"/>
  <c r="W63" i="1"/>
  <c r="V64" i="1"/>
  <c r="W64" i="1"/>
  <c r="V65" i="1"/>
  <c r="W65" i="1"/>
  <c r="V66" i="1"/>
  <c r="W66" i="1"/>
  <c r="V67" i="1"/>
  <c r="W67" i="1"/>
  <c r="V68" i="1"/>
  <c r="W68" i="1"/>
  <c r="V69" i="1"/>
  <c r="W69" i="1"/>
  <c r="V70" i="1"/>
  <c r="W70" i="1"/>
  <c r="V71" i="1"/>
  <c r="W71" i="1"/>
  <c r="V72" i="1"/>
  <c r="W72" i="1"/>
  <c r="V73" i="1"/>
  <c r="W73" i="1"/>
  <c r="V74" i="1"/>
  <c r="W74" i="1"/>
  <c r="V75" i="1"/>
  <c r="W75" i="1"/>
  <c r="V76" i="1"/>
  <c r="W76" i="1"/>
  <c r="V77" i="1"/>
  <c r="W77" i="1"/>
  <c r="V78" i="1"/>
  <c r="W78" i="1"/>
  <c r="V79" i="1"/>
  <c r="W79" i="1"/>
  <c r="V80" i="1"/>
  <c r="W80" i="1"/>
  <c r="V81" i="1"/>
  <c r="W81" i="1"/>
  <c r="V82" i="1"/>
  <c r="W82" i="1"/>
  <c r="V83" i="1"/>
  <c r="W83" i="1"/>
  <c r="V84" i="1"/>
  <c r="W84" i="1"/>
  <c r="V85" i="1"/>
  <c r="W85" i="1"/>
  <c r="V86" i="1"/>
  <c r="W86" i="1"/>
  <c r="V87" i="1"/>
  <c r="W87" i="1"/>
  <c r="V88" i="1"/>
  <c r="W88" i="1"/>
  <c r="V89" i="1"/>
  <c r="W89" i="1"/>
  <c r="V90" i="1"/>
  <c r="W90" i="1"/>
  <c r="V91" i="1"/>
  <c r="W91" i="1"/>
  <c r="V92" i="1"/>
  <c r="W92" i="1"/>
  <c r="V93" i="1"/>
  <c r="W93" i="1"/>
  <c r="V94" i="1"/>
  <c r="W94" i="1"/>
  <c r="V95" i="1"/>
  <c r="W95" i="1"/>
  <c r="V96" i="1"/>
  <c r="W96" i="1"/>
  <c r="V97" i="1"/>
  <c r="W97" i="1"/>
  <c r="V98" i="1"/>
  <c r="W98" i="1"/>
  <c r="V99" i="1"/>
  <c r="W99" i="1"/>
  <c r="V100" i="1"/>
  <c r="W100" i="1"/>
  <c r="V101" i="1"/>
  <c r="W101" i="1"/>
  <c r="V102" i="1"/>
  <c r="W102" i="1"/>
  <c r="V103" i="1"/>
  <c r="W103" i="1"/>
  <c r="V104" i="1"/>
  <c r="W104" i="1"/>
  <c r="V105" i="1"/>
  <c r="W105" i="1"/>
  <c r="V106" i="1"/>
  <c r="W106" i="1"/>
  <c r="V107" i="1"/>
  <c r="W107" i="1"/>
  <c r="V108" i="1"/>
  <c r="W108" i="1"/>
  <c r="V109" i="1"/>
  <c r="W109" i="1"/>
  <c r="V110" i="1"/>
  <c r="W110" i="1"/>
  <c r="V111" i="1"/>
  <c r="W111" i="1"/>
  <c r="V112" i="1"/>
  <c r="W112" i="1"/>
  <c r="V113" i="1"/>
  <c r="W113" i="1"/>
  <c r="R120" i="1"/>
  <c r="R125" i="1" s="1"/>
  <c r="Q120" i="1"/>
  <c r="Q125" i="1" s="1"/>
  <c r="O120" i="1"/>
  <c r="N120" i="1"/>
  <c r="N125" i="1" s="1"/>
  <c r="L120" i="1"/>
  <c r="L125" i="1" s="1"/>
  <c r="K120" i="1"/>
  <c r="I120" i="1"/>
  <c r="I125" i="1" s="1"/>
  <c r="H120" i="1"/>
  <c r="H125" i="1" s="1"/>
  <c r="F120" i="1"/>
  <c r="F125" i="1" s="1"/>
  <c r="E120" i="1"/>
  <c r="E125" i="1" s="1"/>
  <c r="C120" i="1"/>
  <c r="B120" i="1"/>
  <c r="B125" i="1" s="1"/>
  <c r="R119" i="1"/>
  <c r="Q119" i="1"/>
  <c r="O119" i="1"/>
  <c r="N119" i="1"/>
  <c r="L119" i="1"/>
  <c r="K119" i="1"/>
  <c r="I119" i="1"/>
  <c r="H119" i="1"/>
  <c r="F119" i="1"/>
  <c r="E119" i="1"/>
  <c r="C119" i="1"/>
  <c r="B119" i="1"/>
  <c r="R118" i="1"/>
  <c r="Q118" i="1"/>
  <c r="O118" i="1"/>
  <c r="N118" i="1"/>
  <c r="L118" i="1"/>
  <c r="K118" i="1"/>
  <c r="I118" i="1"/>
  <c r="H118" i="1"/>
  <c r="F118" i="1"/>
  <c r="E118" i="1"/>
  <c r="C118" i="1"/>
  <c r="B118" i="1"/>
  <c r="R117" i="1"/>
  <c r="Q117" i="1"/>
  <c r="O117" i="1"/>
  <c r="N117" i="1"/>
  <c r="L117" i="1"/>
  <c r="K117" i="1"/>
  <c r="I117" i="1"/>
  <c r="H117" i="1"/>
  <c r="F117" i="1"/>
  <c r="E117" i="1"/>
  <c r="C117" i="1"/>
  <c r="B117" i="1"/>
  <c r="R116" i="1"/>
  <c r="Q116" i="1"/>
  <c r="O116" i="1"/>
  <c r="N116" i="1"/>
  <c r="L116" i="1"/>
  <c r="K116" i="1"/>
  <c r="I116" i="1"/>
  <c r="H116" i="1"/>
  <c r="F116" i="1"/>
  <c r="F121" i="1" s="1"/>
  <c r="E116" i="1"/>
  <c r="C116" i="1"/>
  <c r="B116" i="1"/>
  <c r="R115" i="1"/>
  <c r="Q115" i="1"/>
  <c r="O115" i="1"/>
  <c r="N115" i="1"/>
  <c r="L115" i="1"/>
  <c r="K115" i="1"/>
  <c r="I115" i="1"/>
  <c r="H115" i="1"/>
  <c r="F115" i="1"/>
  <c r="E115" i="1"/>
  <c r="C115" i="1"/>
  <c r="B115" i="1"/>
  <c r="R114" i="1"/>
  <c r="Q114" i="1"/>
  <c r="O114" i="1"/>
  <c r="N114" i="1"/>
  <c r="L114" i="1"/>
  <c r="K114" i="1"/>
  <c r="I114" i="1"/>
  <c r="H114" i="1"/>
  <c r="F114" i="1"/>
  <c r="E114" i="1"/>
  <c r="C114" i="1"/>
  <c r="B114" i="1"/>
  <c r="R123" i="1" l="1"/>
  <c r="L122" i="1"/>
  <c r="F123" i="1"/>
  <c r="N124" i="1"/>
  <c r="B124" i="1"/>
  <c r="N122" i="1"/>
  <c r="H121" i="1"/>
  <c r="C123" i="1"/>
  <c r="H122" i="1"/>
  <c r="B123" i="1"/>
  <c r="N123" i="1"/>
  <c r="I123" i="1"/>
  <c r="I122" i="1"/>
  <c r="I124" i="1"/>
  <c r="I121" i="1"/>
  <c r="C122" i="1"/>
  <c r="O122" i="1"/>
  <c r="L121" i="1"/>
  <c r="R122" i="1"/>
  <c r="F124" i="1"/>
  <c r="R124" i="1"/>
  <c r="O121" i="1"/>
  <c r="O123" i="1"/>
  <c r="W114" i="1"/>
  <c r="W115" i="1"/>
  <c r="W116" i="1"/>
  <c r="W119" i="1"/>
  <c r="W120" i="1"/>
  <c r="V114" i="1"/>
  <c r="V115" i="1"/>
  <c r="V116" i="1"/>
  <c r="V117" i="1"/>
  <c r="V118" i="1"/>
  <c r="V119" i="1"/>
  <c r="W118" i="1"/>
  <c r="W117" i="1"/>
  <c r="V120" i="1"/>
  <c r="E121" i="1"/>
  <c r="Q121" i="1"/>
  <c r="E124" i="1"/>
  <c r="Q124" i="1"/>
  <c r="C121" i="1"/>
  <c r="F122" i="1"/>
  <c r="K122" i="1"/>
  <c r="K124" i="1"/>
  <c r="K125" i="1"/>
  <c r="V125" i="1" s="1"/>
  <c r="B122" i="1"/>
  <c r="E123" i="1"/>
  <c r="K123" i="1"/>
  <c r="L124" i="1"/>
  <c r="L123" i="1"/>
  <c r="C125" i="1"/>
  <c r="C124" i="1"/>
  <c r="N121" i="1"/>
  <c r="K121" i="1"/>
  <c r="Q122" i="1"/>
  <c r="Q123" i="1"/>
  <c r="H123" i="1"/>
  <c r="H124" i="1"/>
  <c r="O124" i="1"/>
  <c r="O125" i="1"/>
  <c r="B121" i="1"/>
  <c r="R121" i="1"/>
  <c r="E122" i="1"/>
  <c r="W123" i="1" l="1"/>
  <c r="W122" i="1"/>
  <c r="W125" i="1"/>
  <c r="V123" i="1"/>
  <c r="V124" i="1"/>
  <c r="V122" i="1"/>
  <c r="V121" i="1"/>
  <c r="W121" i="1"/>
  <c r="W124" i="1"/>
  <c r="S117" i="1"/>
  <c r="S119" i="1"/>
  <c r="S115" i="1"/>
  <c r="S118" i="1"/>
  <c r="S116" i="1"/>
  <c r="S113" i="1"/>
  <c r="S112" i="1" l="1"/>
  <c r="J112" i="1"/>
  <c r="S111" i="1"/>
  <c r="P113" i="1"/>
  <c r="P112" i="1"/>
  <c r="P111" i="1"/>
  <c r="P118" i="1"/>
  <c r="M113" i="1"/>
  <c r="M112" i="1"/>
  <c r="M111" i="1"/>
  <c r="J113" i="1"/>
  <c r="J111" i="1"/>
  <c r="G113" i="1"/>
  <c r="G112" i="1"/>
  <c r="G111" i="1"/>
  <c r="D113" i="1"/>
  <c r="D112" i="1"/>
  <c r="D111" i="1"/>
  <c r="X106" i="1"/>
  <c r="X102" i="1"/>
  <c r="X98" i="1"/>
  <c r="X94" i="1"/>
  <c r="X90" i="1"/>
  <c r="X86" i="1"/>
  <c r="X82" i="1"/>
  <c r="X78" i="1"/>
  <c r="X74" i="1"/>
  <c r="X70" i="1"/>
  <c r="X66" i="1"/>
  <c r="X62" i="1"/>
  <c r="X58" i="1"/>
  <c r="X54" i="1"/>
  <c r="X50" i="1"/>
  <c r="X46" i="1"/>
  <c r="X42" i="1"/>
  <c r="X38" i="1"/>
  <c r="X34" i="1"/>
  <c r="X30" i="1"/>
  <c r="X26" i="1"/>
  <c r="X22" i="1"/>
  <c r="X18" i="1"/>
  <c r="X14" i="1"/>
  <c r="X10" i="1"/>
  <c r="X6" i="1"/>
  <c r="X110" i="1" l="1"/>
  <c r="G119" i="1"/>
  <c r="J120" i="1"/>
  <c r="J125" i="1" s="1"/>
  <c r="G117" i="1"/>
  <c r="M120" i="1"/>
  <c r="M125" i="1" s="1"/>
  <c r="X19" i="1"/>
  <c r="X31" i="1"/>
  <c r="X39" i="1"/>
  <c r="X43" i="1"/>
  <c r="X47" i="1"/>
  <c r="X51" i="1"/>
  <c r="X55" i="1"/>
  <c r="X59" i="1"/>
  <c r="X63" i="1"/>
  <c r="X67" i="1"/>
  <c r="X71" i="1"/>
  <c r="X75" i="1"/>
  <c r="X79" i="1"/>
  <c r="X83" i="1"/>
  <c r="X87" i="1"/>
  <c r="X91" i="1"/>
  <c r="X95" i="1"/>
  <c r="X99" i="1"/>
  <c r="X103" i="1"/>
  <c r="X107" i="1"/>
  <c r="X111" i="1"/>
  <c r="X11" i="1"/>
  <c r="X15" i="1"/>
  <c r="X27" i="1"/>
  <c r="X4" i="1"/>
  <c r="X12" i="1"/>
  <c r="X20" i="1"/>
  <c r="X24" i="1"/>
  <c r="X28" i="1"/>
  <c r="X32" i="1"/>
  <c r="X36" i="1"/>
  <c r="X40" i="1"/>
  <c r="X44" i="1"/>
  <c r="X48" i="1"/>
  <c r="X52" i="1"/>
  <c r="X56" i="1"/>
  <c r="X60" i="1"/>
  <c r="X64" i="1"/>
  <c r="X68" i="1"/>
  <c r="X72" i="1"/>
  <c r="X76" i="1"/>
  <c r="X80" i="1"/>
  <c r="X84" i="1"/>
  <c r="X88" i="1"/>
  <c r="X92" i="1"/>
  <c r="X96" i="1"/>
  <c r="X100" i="1"/>
  <c r="X104" i="1"/>
  <c r="X108" i="1"/>
  <c r="X112" i="1"/>
  <c r="X7" i="1"/>
  <c r="X23" i="1"/>
  <c r="X35" i="1"/>
  <c r="X8" i="1"/>
  <c r="X16" i="1"/>
  <c r="X5" i="1"/>
  <c r="X9" i="1"/>
  <c r="X13" i="1"/>
  <c r="X17" i="1"/>
  <c r="X21" i="1"/>
  <c r="X25" i="1"/>
  <c r="X29" i="1"/>
  <c r="X33" i="1"/>
  <c r="X37" i="1"/>
  <c r="X41" i="1"/>
  <c r="X45" i="1"/>
  <c r="X49" i="1"/>
  <c r="X53" i="1"/>
  <c r="X57" i="1"/>
  <c r="X61" i="1"/>
  <c r="X65" i="1"/>
  <c r="X69" i="1"/>
  <c r="X73" i="1"/>
  <c r="X77" i="1"/>
  <c r="X81" i="1"/>
  <c r="X85" i="1"/>
  <c r="X89" i="1"/>
  <c r="X93" i="1"/>
  <c r="X97" i="1"/>
  <c r="X101" i="1"/>
  <c r="X105" i="1"/>
  <c r="X109" i="1"/>
  <c r="X113" i="1"/>
  <c r="P116" i="1"/>
  <c r="D118" i="1"/>
  <c r="J115" i="1"/>
  <c r="J114" i="1"/>
  <c r="J117" i="1"/>
  <c r="J119" i="1"/>
  <c r="M115" i="1"/>
  <c r="M114" i="1"/>
  <c r="M117" i="1"/>
  <c r="M119" i="1"/>
  <c r="P120" i="1"/>
  <c r="P125" i="1" s="1"/>
  <c r="D116" i="1"/>
  <c r="D120" i="1"/>
  <c r="G116" i="1"/>
  <c r="G118" i="1"/>
  <c r="P115" i="1"/>
  <c r="P114" i="1"/>
  <c r="P117" i="1"/>
  <c r="P119" i="1"/>
  <c r="G114" i="1"/>
  <c r="G115" i="1"/>
  <c r="D115" i="1"/>
  <c r="D114" i="1"/>
  <c r="D117" i="1"/>
  <c r="D119" i="1"/>
  <c r="G120" i="1"/>
  <c r="G125" i="1" s="1"/>
  <c r="J116" i="1"/>
  <c r="J118" i="1"/>
  <c r="M116" i="1"/>
  <c r="M118" i="1"/>
  <c r="S120" i="1"/>
  <c r="S114" i="1"/>
  <c r="M123" i="1" l="1"/>
  <c r="M124" i="1"/>
  <c r="J124" i="1"/>
  <c r="M121" i="1"/>
  <c r="J123" i="1"/>
  <c r="X116" i="1"/>
  <c r="X117" i="1"/>
  <c r="X114" i="1"/>
  <c r="X115" i="1"/>
  <c r="X118" i="1"/>
  <c r="X119" i="1"/>
  <c r="X120" i="1"/>
  <c r="P121" i="1"/>
  <c r="D124" i="1"/>
  <c r="D121" i="1"/>
  <c r="D123" i="1"/>
  <c r="D122" i="1"/>
  <c r="S125" i="1"/>
  <c r="S121" i="1"/>
  <c r="S124" i="1"/>
  <c r="S123" i="1"/>
  <c r="S122" i="1"/>
  <c r="J121" i="1"/>
  <c r="P124" i="1"/>
  <c r="G123" i="1"/>
  <c r="P123" i="1"/>
  <c r="M122" i="1"/>
  <c r="J122" i="1"/>
  <c r="D125" i="1"/>
  <c r="P122" i="1"/>
  <c r="G121" i="1"/>
  <c r="G124" i="1"/>
  <c r="G122" i="1"/>
  <c r="X124" i="1" l="1"/>
  <c r="X121" i="1"/>
  <c r="X122" i="1"/>
  <c r="X125" i="1"/>
  <c r="X123" i="1"/>
</calcChain>
</file>

<file path=xl/sharedStrings.xml><?xml version="1.0" encoding="utf-8"?>
<sst xmlns="http://schemas.openxmlformats.org/spreadsheetml/2006/main" count="43" uniqueCount="24">
  <si>
    <t>校区名</t>
    <rPh sb="0" eb="2">
      <t>コウク</t>
    </rPh>
    <rPh sb="2" eb="3">
      <t>メイ</t>
    </rPh>
    <phoneticPr fontId="2"/>
  </si>
  <si>
    <t>年齢</t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</si>
  <si>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</si>
  <si>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</si>
  <si>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</si>
  <si>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3"/>
  </si>
  <si>
    <t>中学校区別年齢別人口(男女別)</t>
    <phoneticPr fontId="4"/>
  </si>
  <si>
    <t>15～64</t>
    <phoneticPr fontId="3"/>
  </si>
  <si>
    <t>65～74</t>
    <phoneticPr fontId="3"/>
  </si>
  <si>
    <t>75～84</t>
    <phoneticPr fontId="3"/>
  </si>
  <si>
    <t>85～99</t>
    <phoneticPr fontId="3"/>
  </si>
  <si>
    <t>100以上</t>
    <rPh sb="3" eb="5">
      <t>イジョウ</t>
    </rPh>
    <phoneticPr fontId="3"/>
  </si>
  <si>
    <t>15以上</t>
    <rPh sb="2" eb="4">
      <t>イジョウ</t>
    </rPh>
    <phoneticPr fontId="3"/>
  </si>
  <si>
    <t>65以上</t>
    <rPh sb="2" eb="4">
      <t>イジョウ</t>
    </rPh>
    <phoneticPr fontId="3"/>
  </si>
  <si>
    <t>75以上</t>
    <rPh sb="2" eb="4">
      <t>イジョウ</t>
    </rPh>
    <phoneticPr fontId="3"/>
  </si>
  <si>
    <t>85以上</t>
    <rPh sb="2" eb="4">
      <t>イジョウ</t>
    </rPh>
    <phoneticPr fontId="3"/>
  </si>
  <si>
    <t>21 第二</t>
    <phoneticPr fontId="4"/>
  </si>
  <si>
    <t>22 第三</t>
    <phoneticPr fontId="4"/>
  </si>
  <si>
    <t>23 第四</t>
    <phoneticPr fontId="4"/>
  </si>
  <si>
    <t>24 第五</t>
    <phoneticPr fontId="4"/>
  </si>
  <si>
    <t>25 第七</t>
    <phoneticPr fontId="4"/>
  </si>
  <si>
    <t>26 門真はすはな</t>
    <phoneticPr fontId="4"/>
  </si>
  <si>
    <t>０～14</t>
    <phoneticPr fontId="3"/>
  </si>
  <si>
    <t>令和８年２月１日　現在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</si>
</sst>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3"/>
      <color theme="3"/>
      <name val="MS明朝"/>
      <family val="2"/>
      <charset val="128"/>
    </font>
    <font>
      <b/>
      <sz val="11"/>
      <color theme="3"/>
      <name val="MS明朝"/>
      <family val="2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 style="dash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1">
    <xf numFmtId="0" fontId="0" fillId="0" borderId="0" xfId="0"/>
    <xf numFmtId="38" fontId="5" fillId="0" borderId="0" xfId="0" applyNumberFormat="1" applyFont="1"/>
    <xf numFmtId="38" fontId="5" fillId="0" borderId="0" xfId="0" applyNumberFormat="1" applyFont="1" applyAlignment="1">
      <alignment horizontal="center"/>
    </xf>
    <xf numFmtId="0" fontId="6" fillId="0" borderId="0" xfId="0" applyFont="1" applyAlignment="1">
      <alignment shrinkToFit="1"/>
    </xf>
    <xf numFmtId="38" fontId="6" fillId="0" borderId="0" xfId="0" applyNumberFormat="1" applyFont="1" applyAlignment="1">
      <alignment shrinkToFit="1"/>
    </xf>
    <xf numFmtId="38" fontId="5" fillId="0" borderId="0" xfId="0" applyNumberFormat="1" applyFont="1" applyBorder="1" applyAlignment="1">
      <alignment horizontal="right" shrinkToFit="1"/>
    </xf>
    <xf numFmtId="0" fontId="6" fillId="0" borderId="0" xfId="0" applyFont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38" fontId="5" fillId="0" borderId="0" xfId="0" applyNumberFormat="1" applyFont="1" applyAlignment="1">
      <alignment horizontal="left"/>
    </xf>
    <xf numFmtId="38" fontId="5" fillId="0" borderId="4" xfId="0" applyNumberFormat="1" applyFont="1" applyBorder="1" applyAlignment="1">
      <alignment horizontal="right" shrinkToFit="1"/>
    </xf>
    <xf numFmtId="38" fontId="5" fillId="3" borderId="14" xfId="0" applyNumberFormat="1" applyFont="1" applyFill="1" applyBorder="1" applyAlignment="1">
      <alignment horizontal="right" shrinkToFit="1"/>
    </xf>
    <xf numFmtId="38" fontId="5" fillId="3" borderId="15" xfId="0" applyNumberFormat="1" applyFont="1" applyFill="1" applyBorder="1" applyAlignment="1">
      <alignment horizontal="right" shrinkToFit="1"/>
    </xf>
    <xf numFmtId="38" fontId="5" fillId="3" borderId="4" xfId="0" applyNumberFormat="1" applyFont="1" applyFill="1" applyBorder="1" applyAlignment="1">
      <alignment horizontal="right" shrinkToFit="1"/>
    </xf>
    <xf numFmtId="38" fontId="5" fillId="3" borderId="0" xfId="0" applyNumberFormat="1" applyFont="1" applyFill="1" applyBorder="1" applyAlignment="1">
      <alignment horizontal="right" shrinkToFit="1"/>
    </xf>
    <xf numFmtId="38" fontId="5" fillId="0" borderId="20" xfId="0" applyNumberFormat="1" applyFont="1" applyBorder="1" applyAlignment="1">
      <alignment horizontal="right" shrinkToFit="1"/>
    </xf>
    <xf numFmtId="38" fontId="5" fillId="0" borderId="21" xfId="0" applyNumberFormat="1" applyFont="1" applyBorder="1" applyAlignment="1">
      <alignment horizontal="right" shrinkToFit="1"/>
    </xf>
    <xf numFmtId="38" fontId="5" fillId="0" borderId="12" xfId="0" applyNumberFormat="1" applyFont="1" applyBorder="1" applyAlignment="1">
      <alignment horizontal="right" shrinkToFit="1"/>
    </xf>
    <xf numFmtId="38" fontId="5" fillId="0" borderId="13" xfId="0" applyNumberFormat="1" applyFont="1" applyBorder="1" applyAlignment="1">
      <alignment horizontal="right" shrinkToFit="1"/>
    </xf>
    <xf numFmtId="38" fontId="5" fillId="3" borderId="22" xfId="0" applyNumberFormat="1" applyFont="1" applyFill="1" applyBorder="1" applyAlignment="1">
      <alignment horizontal="right" shrinkToFit="1"/>
    </xf>
    <xf numFmtId="38" fontId="5" fillId="3" borderId="23" xfId="0" applyNumberFormat="1" applyFont="1" applyFill="1" applyBorder="1" applyAlignment="1">
      <alignment horizontal="right" shrinkToFit="1"/>
    </xf>
    <xf numFmtId="38" fontId="5" fillId="0" borderId="17" xfId="0" applyNumberFormat="1" applyFont="1" applyBorder="1" applyAlignment="1">
      <alignment horizontal="right" shrinkToFit="1"/>
    </xf>
    <xf numFmtId="38" fontId="5" fillId="0" borderId="16" xfId="0" applyNumberFormat="1" applyFont="1" applyBorder="1" applyAlignment="1">
      <alignment horizontal="right" shrinkToFit="1"/>
    </xf>
    <xf numFmtId="38" fontId="5" fillId="3" borderId="10" xfId="0" applyNumberFormat="1" applyFont="1" applyFill="1" applyBorder="1" applyAlignment="1">
      <alignment horizontal="right" shrinkToFit="1"/>
    </xf>
    <xf numFmtId="38" fontId="5" fillId="3" borderId="11" xfId="0" applyNumberFormat="1" applyFont="1" applyFill="1" applyBorder="1" applyAlignment="1">
      <alignment horizontal="right" shrinkToFit="1"/>
    </xf>
    <xf numFmtId="38" fontId="5" fillId="0" borderId="19" xfId="1" applyNumberFormat="1" applyFont="1" applyBorder="1" applyAlignment="1">
      <alignment horizontal="right" shrinkToFit="1"/>
    </xf>
    <xf numFmtId="38" fontId="5" fillId="0" borderId="18" xfId="1" applyNumberFormat="1" applyFont="1" applyBorder="1" applyAlignment="1">
      <alignment horizontal="right" shrinkToFit="1"/>
    </xf>
    <xf numFmtId="38" fontId="5" fillId="3" borderId="19" xfId="1" applyNumberFormat="1" applyFont="1" applyFill="1" applyBorder="1" applyAlignment="1">
      <alignment horizontal="right" shrinkToFit="1"/>
    </xf>
    <xf numFmtId="38" fontId="5" fillId="3" borderId="18" xfId="1" applyNumberFormat="1" applyFont="1" applyFill="1" applyBorder="1" applyAlignment="1">
      <alignment horizontal="right" shrinkToFit="1"/>
    </xf>
    <xf numFmtId="38" fontId="5" fillId="3" borderId="0" xfId="1" applyNumberFormat="1" applyFont="1" applyFill="1" applyBorder="1" applyAlignment="1">
      <alignment horizontal="right" shrinkToFit="1"/>
    </xf>
    <xf numFmtId="38" fontId="5" fillId="3" borderId="4" xfId="1" applyNumberFormat="1" applyFont="1" applyFill="1" applyBorder="1" applyAlignment="1">
      <alignment horizontal="right" shrinkToFit="1"/>
    </xf>
    <xf numFmtId="38" fontId="5" fillId="3" borderId="8" xfId="1" applyNumberFormat="1" applyFont="1" applyFill="1" applyBorder="1" applyAlignment="1">
      <alignment horizontal="right" shrinkToFit="1"/>
    </xf>
    <xf numFmtId="38" fontId="5" fillId="3" borderId="7" xfId="1" applyNumberFormat="1" applyFont="1" applyFill="1" applyBorder="1" applyAlignment="1">
      <alignment horizontal="right" shrinkToFit="1"/>
    </xf>
    <xf numFmtId="38" fontId="5" fillId="0" borderId="0" xfId="1" applyNumberFormat="1" applyFont="1" applyBorder="1" applyAlignment="1">
      <alignment horizontal="right" shrinkToFit="1"/>
    </xf>
    <xf numFmtId="38" fontId="5" fillId="0" borderId="4" xfId="1" applyNumberFormat="1" applyFont="1" applyBorder="1" applyAlignment="1">
      <alignment horizontal="right" shrinkToFit="1"/>
    </xf>
    <xf numFmtId="38" fontId="5" fillId="0" borderId="6" xfId="1" applyNumberFormat="1" applyFont="1" applyBorder="1" applyAlignment="1">
      <alignment horizontal="right" shrinkToFit="1"/>
    </xf>
    <xf numFmtId="38" fontId="5" fillId="0" borderId="5" xfId="1" applyNumberFormat="1" applyFont="1" applyBorder="1" applyAlignment="1">
      <alignment horizontal="right" shrinkToFit="1"/>
    </xf>
    <xf numFmtId="38" fontId="5" fillId="0" borderId="4" xfId="0" applyNumberFormat="1" applyFont="1" applyBorder="1" applyAlignment="1">
      <alignment horizontal="center"/>
    </xf>
    <xf numFmtId="38" fontId="5" fillId="3" borderId="14" xfId="0" applyNumberFormat="1" applyFont="1" applyFill="1" applyBorder="1" applyAlignment="1">
      <alignment horizontal="center"/>
    </xf>
    <xf numFmtId="38" fontId="5" fillId="3" borderId="4" xfId="0" applyNumberFormat="1" applyFont="1" applyFill="1" applyBorder="1" applyAlignment="1">
      <alignment horizontal="center"/>
    </xf>
    <xf numFmtId="38" fontId="5" fillId="0" borderId="20" xfId="0" applyNumberFormat="1" applyFont="1" applyBorder="1" applyAlignment="1">
      <alignment horizontal="center"/>
    </xf>
    <xf numFmtId="38" fontId="5" fillId="0" borderId="12" xfId="0" applyNumberFormat="1" applyFont="1" applyBorder="1" applyAlignment="1">
      <alignment horizontal="center"/>
    </xf>
    <xf numFmtId="38" fontId="5" fillId="3" borderId="22" xfId="0" applyNumberFormat="1" applyFont="1" applyFill="1" applyBorder="1" applyAlignment="1">
      <alignment horizontal="center"/>
    </xf>
    <xf numFmtId="38" fontId="5" fillId="0" borderId="16" xfId="0" applyNumberFormat="1" applyFont="1" applyBorder="1" applyAlignment="1">
      <alignment horizontal="center"/>
    </xf>
    <xf numFmtId="38" fontId="5" fillId="3" borderId="10" xfId="0" applyNumberFormat="1" applyFont="1" applyFill="1" applyBorder="1" applyAlignment="1">
      <alignment horizontal="center"/>
    </xf>
    <xf numFmtId="38" fontId="5" fillId="0" borderId="18" xfId="0" applyNumberFormat="1" applyFont="1" applyBorder="1" applyAlignment="1">
      <alignment horizontal="center" shrinkToFit="1"/>
    </xf>
    <xf numFmtId="38" fontId="5" fillId="3" borderId="18" xfId="0" applyNumberFormat="1" applyFont="1" applyFill="1" applyBorder="1" applyAlignment="1">
      <alignment horizontal="center" shrinkToFit="1"/>
    </xf>
    <xf numFmtId="38" fontId="5" fillId="3" borderId="4" xfId="0" applyNumberFormat="1" applyFont="1" applyFill="1" applyBorder="1" applyAlignment="1">
      <alignment horizontal="center" shrinkToFit="1"/>
    </xf>
    <xf numFmtId="38" fontId="5" fillId="3" borderId="7" xfId="0" applyNumberFormat="1" applyFont="1" applyFill="1" applyBorder="1" applyAlignment="1">
      <alignment horizontal="center" shrinkToFit="1"/>
    </xf>
    <xf numFmtId="38" fontId="5" fillId="0" borderId="4" xfId="0" applyNumberFormat="1" applyFont="1" applyBorder="1" applyAlignment="1">
      <alignment horizontal="center" shrinkToFit="1"/>
    </xf>
    <xf numFmtId="38" fontId="5" fillId="0" borderId="5" xfId="0" applyNumberFormat="1" applyFont="1" applyBorder="1" applyAlignment="1">
      <alignment horizontal="center" shrinkToFit="1"/>
    </xf>
    <xf numFmtId="38" fontId="5" fillId="2" borderId="24" xfId="0" applyNumberFormat="1" applyFont="1" applyFill="1" applyBorder="1" applyAlignment="1">
      <alignment horizontal="right" shrinkToFit="1"/>
    </xf>
    <xf numFmtId="38" fontId="5" fillId="2" borderId="25" xfId="0" applyNumberFormat="1" applyFont="1" applyFill="1" applyBorder="1" applyAlignment="1">
      <alignment horizontal="right" shrinkToFit="1"/>
    </xf>
    <xf numFmtId="38" fontId="5" fillId="2" borderId="26" xfId="0" applyNumberFormat="1" applyFont="1" applyFill="1" applyBorder="1" applyAlignment="1">
      <alignment horizontal="right" shrinkToFit="1"/>
    </xf>
    <xf numFmtId="38" fontId="5" fillId="2" borderId="27" xfId="0" applyNumberFormat="1" applyFont="1" applyFill="1" applyBorder="1" applyAlignment="1">
      <alignment horizontal="right" shrinkToFit="1"/>
    </xf>
    <xf numFmtId="38" fontId="5" fillId="2" borderId="28" xfId="0" applyNumberFormat="1" applyFont="1" applyFill="1" applyBorder="1" applyAlignment="1">
      <alignment horizontal="right" shrinkToFit="1"/>
    </xf>
    <xf numFmtId="38" fontId="5" fillId="2" borderId="29" xfId="0" applyNumberFormat="1" applyFont="1" applyFill="1" applyBorder="1" applyAlignment="1">
      <alignment horizontal="right" shrinkToFit="1"/>
    </xf>
    <xf numFmtId="38" fontId="5" fillId="2" borderId="30" xfId="0" applyNumberFormat="1" applyFont="1" applyFill="1" applyBorder="1" applyAlignment="1">
      <alignment horizontal="right" shrinkToFit="1"/>
    </xf>
    <xf numFmtId="38" fontId="5" fillId="2" borderId="31" xfId="0" applyNumberFormat="1" applyFont="1" applyFill="1" applyBorder="1" applyAlignment="1">
      <alignment horizontal="right" shrinkToFit="1"/>
    </xf>
    <xf numFmtId="38" fontId="5" fillId="2" borderId="24" xfId="1" applyNumberFormat="1" applyFont="1" applyFill="1" applyBorder="1" applyAlignment="1">
      <alignment horizontal="right" shrinkToFit="1"/>
    </xf>
    <xf numFmtId="38" fontId="5" fillId="2" borderId="25" xfId="1" applyNumberFormat="1" applyFont="1" applyFill="1" applyBorder="1" applyAlignment="1">
      <alignment horizontal="right" shrinkToFit="1"/>
    </xf>
    <xf numFmtId="38" fontId="5" fillId="2" borderId="32" xfId="1" applyNumberFormat="1" applyFont="1" applyFill="1" applyBorder="1" applyAlignment="1">
      <alignment horizontal="right" shrinkToFit="1"/>
    </xf>
    <xf numFmtId="38" fontId="5" fillId="2" borderId="33" xfId="1" applyNumberFormat="1" applyFont="1" applyFill="1" applyBorder="1" applyAlignment="1">
      <alignment horizontal="right" shrinkToFit="1"/>
    </xf>
    <xf numFmtId="38" fontId="5" fillId="0" borderId="6" xfId="0" applyNumberFormat="1" applyFont="1" applyBorder="1" applyAlignment="1"/>
    <xf numFmtId="38" fontId="5" fillId="0" borderId="6" xfId="0" applyNumberFormat="1" applyFont="1" applyBorder="1" applyAlignment="1">
      <alignment horizontal="right"/>
    </xf>
    <xf numFmtId="38" fontId="7" fillId="0" borderId="1" xfId="0" applyNumberFormat="1" applyFont="1" applyBorder="1" applyAlignment="1">
      <alignment horizontal="center" shrinkToFit="1"/>
    </xf>
    <xf numFmtId="38" fontId="7" fillId="0" borderId="7" xfId="0" applyNumberFormat="1" applyFont="1" applyBorder="1" applyAlignment="1">
      <alignment horizontal="center" shrinkToFit="1"/>
    </xf>
    <xf numFmtId="38" fontId="7" fillId="2" borderId="9" xfId="0" applyNumberFormat="1" applyFont="1" applyFill="1" applyBorder="1" applyAlignment="1">
      <alignment horizontal="center" shrinkToFit="1"/>
    </xf>
    <xf numFmtId="38" fontId="5" fillId="3" borderId="4" xfId="0" applyNumberFormat="1" applyFont="1" applyFill="1" applyBorder="1" applyAlignment="1">
      <alignment horizontal="right" wrapText="1" shrinkToFit="1"/>
    </xf>
    <xf numFmtId="38" fontId="5" fillId="3" borderId="10" xfId="0" applyNumberFormat="1" applyFont="1" applyFill="1" applyBorder="1" applyAlignment="1">
      <alignment horizontal="right" wrapText="1" shrinkToFit="1"/>
    </xf>
    <xf numFmtId="38" fontId="5" fillId="0" borderId="0" xfId="0" applyNumberFormat="1" applyFont="1" applyBorder="1" applyAlignment="1">
      <alignment horizontal="right" wrapText="1" shrinkToFit="1"/>
    </xf>
    <xf numFmtId="38" fontId="5" fillId="2" borderId="25" xfId="0" applyNumberFormat="1" applyFont="1" applyFill="1" applyBorder="1" applyAlignment="1">
      <alignment horizontal="right" wrapText="1" shrinkToFit="1"/>
    </xf>
    <xf numFmtId="38" fontId="5" fillId="0" borderId="4" xfId="0" applyNumberFormat="1" applyFont="1" applyBorder="1" applyAlignment="1">
      <alignment horizontal="right" wrapText="1" shrinkToFit="1"/>
    </xf>
    <xf numFmtId="38" fontId="5" fillId="0" borderId="13" xfId="0" applyNumberFormat="1" applyFont="1" applyBorder="1" applyAlignment="1">
      <alignment horizontal="right" wrapText="1" shrinkToFit="1"/>
    </xf>
    <xf numFmtId="38" fontId="5" fillId="2" borderId="28" xfId="0" applyNumberFormat="1" applyFont="1" applyFill="1" applyBorder="1" applyAlignment="1">
      <alignment horizontal="right" wrapText="1" shrinkToFit="1"/>
    </xf>
    <xf numFmtId="38" fontId="5" fillId="0" borderId="12" xfId="0" applyNumberFormat="1" applyFont="1" applyBorder="1" applyAlignment="1">
      <alignment horizontal="right" wrapText="1" shrinkToFit="1"/>
    </xf>
    <xf numFmtId="38" fontId="5" fillId="3" borderId="0" xfId="0" applyNumberFormat="1" applyFont="1" applyFill="1" applyBorder="1" applyAlignment="1">
      <alignment horizontal="right" wrapText="1" shrinkToFit="1"/>
    </xf>
    <xf numFmtId="38" fontId="7" fillId="0" borderId="7" xfId="0" applyNumberFormat="1" applyFont="1" applyFill="1" applyBorder="1" applyAlignment="1">
      <alignment horizontal="center" shrinkToFit="1"/>
    </xf>
    <xf numFmtId="38" fontId="7" fillId="0" borderId="8" xfId="0" applyNumberFormat="1" applyFont="1" applyFill="1" applyBorder="1" applyAlignment="1">
      <alignment horizontal="center" shrinkToFit="1"/>
    </xf>
    <xf numFmtId="38" fontId="7" fillId="2" borderId="1" xfId="0" applyNumberFormat="1" applyFont="1" applyFill="1" applyBorder="1" applyAlignment="1">
      <alignment horizontal="center" shrinkToFit="1"/>
    </xf>
    <xf numFmtId="38" fontId="7" fillId="2" borderId="2" xfId="0" applyNumberFormat="1" applyFont="1" applyFill="1" applyBorder="1" applyAlignment="1">
      <alignment horizontal="center" shrinkToFit="1"/>
    </xf>
    <xf numFmtId="38" fontId="7" fillId="2" borderId="3" xfId="0" applyNumberFormat="1" applyFont="1" applyFill="1" applyBorder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  <color rgb="FF99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25"/>
  <sheetViews>
    <sheetView tabSelected="1" view="pageBreakPreview" zoomScaleNormal="90" zoomScaleSheetLayoutView="100" workbookViewId="0">
      <pane xSplit="1" ySplit="3" topLeftCell="B4" activePane="bottomRight" state="frozen"/>
      <selection pane="topRight" activeCell="C1" sqref="C1"/>
      <selection pane="bottomLeft" activeCell="A4" sqref="A4"/>
      <selection pane="bottomRight"/>
    </sheetView>
  </sheetViews>
  <sheetFormatPr defaultColWidth="4.69921875" defaultRowHeight="12.45" customHeight="1"/>
  <cols>
    <col min="1" max="1" width="9.69921875" style="2" customWidth="1"/>
    <col min="2" max="16384" width="4.69921875" style="1"/>
  </cols>
  <sheetData>
    <row r="1" spans="1:24" ht="12.45" customHeight="1" thickBot="1">
      <c r="A1" s="8" t="s">
        <v>6</v>
      </c>
      <c r="Q1" s="62"/>
      <c r="R1" s="62"/>
      <c r="S1" s="63" t="s">
        <v>23</v>
      </c>
    </row>
    <row r="2" spans="1:24" s="2" customFormat="1" ht="12.45" customHeight="1">
      <c r="A2" s="64" t="s">
        <v>0</v>
      </c>
      <c r="B2" s="78" t="s">
        <v>16</v>
      </c>
      <c r="C2" s="79"/>
      <c r="D2" s="80"/>
      <c r="E2" s="78" t="s">
        <v>17</v>
      </c>
      <c r="F2" s="79"/>
      <c r="G2" s="80"/>
      <c r="H2" s="78" t="s">
        <v>18</v>
      </c>
      <c r="I2" s="79"/>
      <c r="J2" s="80"/>
      <c r="K2" s="78" t="s">
        <v>19</v>
      </c>
      <c r="L2" s="79"/>
      <c r="M2" s="80"/>
      <c r="N2" s="78" t="s">
        <v>20</v>
      </c>
      <c r="O2" s="79"/>
      <c r="P2" s="80"/>
      <c r="Q2" s="78" t="s">
        <v>21</v>
      </c>
      <c r="R2" s="79"/>
      <c r="S2" s="80"/>
    </row>
    <row r="3" spans="1:24" s="2" customFormat="1" ht="12.45" customHeight="1" thickBot="1">
      <c r="A3" s="65" t="s">
        <v>1</v>
      </c>
      <c r="B3" s="76" t="s">
        <v>3</v>
      </c>
      <c r="C3" s="77" t="s">
        <v>4</v>
      </c>
      <c r="D3" s="66" t="s">
        <v>2</v>
      </c>
      <c r="E3" s="76" t="s">
        <v>3</v>
      </c>
      <c r="F3" s="77" t="s">
        <v>4</v>
      </c>
      <c r="G3" s="66" t="s">
        <v>2</v>
      </c>
      <c r="H3" s="76" t="s">
        <v>3</v>
      </c>
      <c r="I3" s="77" t="s">
        <v>4</v>
      </c>
      <c r="J3" s="66" t="s">
        <v>2</v>
      </c>
      <c r="K3" s="76" t="s">
        <v>3</v>
      </c>
      <c r="L3" s="77" t="s">
        <v>4</v>
      </c>
      <c r="M3" s="66" t="s">
        <v>2</v>
      </c>
      <c r="N3" s="76" t="s">
        <v>3</v>
      </c>
      <c r="O3" s="77" t="s">
        <v>4</v>
      </c>
      <c r="P3" s="66" t="s">
        <v>2</v>
      </c>
      <c r="Q3" s="76" t="s">
        <v>3</v>
      </c>
      <c r="R3" s="77" t="s">
        <v>4</v>
      </c>
      <c r="S3" s="66" t="s">
        <v>2</v>
      </c>
      <c r="V3" s="7" t="s">
        <v>3</v>
      </c>
      <c r="W3" s="6" t="s">
        <v>4</v>
      </c>
      <c r="X3" s="6" t="s">
        <v>2</v>
      </c>
    </row>
    <row r="4" spans="1:24" ht="12.45" customHeight="1" thickTop="1">
      <c r="A4" s="36">
        <v>0</v>
      </c>
      <c r="B4" s="9">
        <v>55</v>
      </c>
      <c r="C4" s="5">
        <v>51</v>
      </c>
      <c r="D4" s="50">
        <v>106</v>
      </c>
      <c r="E4" s="9">
        <v>74</v>
      </c>
      <c r="F4" s="5">
        <v>45</v>
      </c>
      <c r="G4" s="50">
        <v>119</v>
      </c>
      <c r="H4" s="9">
        <v>20</v>
      </c>
      <c r="I4" s="5">
        <v>23</v>
      </c>
      <c r="J4" s="50">
        <v>43</v>
      </c>
      <c r="K4" s="9">
        <v>57</v>
      </c>
      <c r="L4" s="5">
        <v>51</v>
      </c>
      <c r="M4" s="50">
        <v>108</v>
      </c>
      <c r="N4" s="9">
        <v>35</v>
      </c>
      <c r="O4" s="5">
        <v>44</v>
      </c>
      <c r="P4" s="50">
        <v>79</v>
      </c>
      <c r="Q4" s="9">
        <v>62</v>
      </c>
      <c r="R4" s="5">
        <v>63</v>
      </c>
      <c r="S4" s="50">
        <v>125</v>
      </c>
      <c r="U4" s="5">
        <f t="shared" ref="U4:U35" si="0">A4</f>
        <v>0</v>
      </c>
      <c r="V4" s="4">
        <f t="shared" ref="V4:V35" si="1">SUM(B4,E4,H4,K4,N4,Q4)</f>
        <v>303</v>
      </c>
      <c r="W4" s="4">
        <f t="shared" ref="W4:W35" si="2">SUM(C4,F4,I4,L4,O4,R4)</f>
        <v>277</v>
      </c>
      <c r="X4" s="4">
        <f t="shared" ref="X4:X35" si="3">SUM(D4,G4,J4,M4,P4,S4)</f>
        <v>580</v>
      </c>
    </row>
    <row r="5" spans="1:24" ht="12.45" customHeight="1">
      <c r="A5" s="36">
        <v>1</v>
      </c>
      <c r="B5" s="9">
        <v>50</v>
      </c>
      <c r="C5" s="5">
        <v>58</v>
      </c>
      <c r="D5" s="51">
        <v>108</v>
      </c>
      <c r="E5" s="9">
        <v>69</v>
      </c>
      <c r="F5" s="5">
        <v>58</v>
      </c>
      <c r="G5" s="51">
        <v>127</v>
      </c>
      <c r="H5" s="9">
        <v>27</v>
      </c>
      <c r="I5" s="5">
        <v>31</v>
      </c>
      <c r="J5" s="51">
        <v>58</v>
      </c>
      <c r="K5" s="9">
        <v>54</v>
      </c>
      <c r="L5" s="5">
        <v>45</v>
      </c>
      <c r="M5" s="51">
        <v>99</v>
      </c>
      <c r="N5" s="9">
        <v>41</v>
      </c>
      <c r="O5" s="5">
        <v>37</v>
      </c>
      <c r="P5" s="51">
        <v>78</v>
      </c>
      <c r="Q5" s="9">
        <v>66</v>
      </c>
      <c r="R5" s="5">
        <v>64</v>
      </c>
      <c r="S5" s="51">
        <v>130</v>
      </c>
      <c r="U5" s="5">
        <f t="shared" si="0"/>
        <v>1</v>
      </c>
      <c r="V5" s="4">
        <f t="shared" si="1"/>
        <v>307</v>
      </c>
      <c r="W5" s="4">
        <f t="shared" si="2"/>
        <v>293</v>
      </c>
      <c r="X5" s="4">
        <f t="shared" si="3"/>
        <v>600</v>
      </c>
    </row>
    <row r="6" spans="1:24" ht="12.45" customHeight="1">
      <c r="A6" s="36">
        <v>2</v>
      </c>
      <c r="B6" s="9">
        <v>52</v>
      </c>
      <c r="C6" s="5">
        <v>53</v>
      </c>
      <c r="D6" s="51">
        <v>105</v>
      </c>
      <c r="E6" s="9">
        <v>54</v>
      </c>
      <c r="F6" s="5">
        <v>58</v>
      </c>
      <c r="G6" s="51">
        <v>112</v>
      </c>
      <c r="H6" s="9">
        <v>32</v>
      </c>
      <c r="I6" s="5">
        <v>29</v>
      </c>
      <c r="J6" s="51">
        <v>61</v>
      </c>
      <c r="K6" s="9">
        <v>60</v>
      </c>
      <c r="L6" s="5">
        <v>57</v>
      </c>
      <c r="M6" s="51">
        <v>117</v>
      </c>
      <c r="N6" s="9">
        <v>32</v>
      </c>
      <c r="O6" s="5">
        <v>30</v>
      </c>
      <c r="P6" s="51">
        <v>62</v>
      </c>
      <c r="Q6" s="9">
        <v>75</v>
      </c>
      <c r="R6" s="5">
        <v>52</v>
      </c>
      <c r="S6" s="51">
        <v>127</v>
      </c>
      <c r="U6" s="5">
        <f t="shared" si="0"/>
        <v>2</v>
      </c>
      <c r="V6" s="4">
        <f t="shared" si="1"/>
        <v>305</v>
      </c>
      <c r="W6" s="4">
        <f t="shared" si="2"/>
        <v>279</v>
      </c>
      <c r="X6" s="4">
        <f t="shared" si="3"/>
        <v>584</v>
      </c>
    </row>
    <row r="7" spans="1:24" ht="12.45" customHeight="1">
      <c r="A7" s="36">
        <v>3</v>
      </c>
      <c r="B7" s="9">
        <v>43</v>
      </c>
      <c r="C7" s="5">
        <v>47</v>
      </c>
      <c r="D7" s="51">
        <v>90</v>
      </c>
      <c r="E7" s="9">
        <v>54</v>
      </c>
      <c r="F7" s="5">
        <v>78</v>
      </c>
      <c r="G7" s="51">
        <v>132</v>
      </c>
      <c r="H7" s="9">
        <v>34</v>
      </c>
      <c r="I7" s="5">
        <v>30</v>
      </c>
      <c r="J7" s="51">
        <v>64</v>
      </c>
      <c r="K7" s="9">
        <v>65</v>
      </c>
      <c r="L7" s="5">
        <v>43</v>
      </c>
      <c r="M7" s="51">
        <v>108</v>
      </c>
      <c r="N7" s="9">
        <v>27</v>
      </c>
      <c r="O7" s="5">
        <v>38</v>
      </c>
      <c r="P7" s="51">
        <v>65</v>
      </c>
      <c r="Q7" s="9">
        <v>68</v>
      </c>
      <c r="R7" s="5">
        <v>65</v>
      </c>
      <c r="S7" s="51">
        <v>133</v>
      </c>
      <c r="U7" s="5">
        <f t="shared" si="0"/>
        <v>3</v>
      </c>
      <c r="V7" s="4">
        <f t="shared" si="1"/>
        <v>291</v>
      </c>
      <c r="W7" s="4">
        <f t="shared" si="2"/>
        <v>301</v>
      </c>
      <c r="X7" s="4">
        <f t="shared" si="3"/>
        <v>592</v>
      </c>
    </row>
    <row r="8" spans="1:24" ht="12.45" customHeight="1">
      <c r="A8" s="36">
        <v>4</v>
      </c>
      <c r="B8" s="9">
        <v>64</v>
      </c>
      <c r="C8" s="5">
        <v>53</v>
      </c>
      <c r="D8" s="51">
        <v>117</v>
      </c>
      <c r="E8" s="9">
        <v>49</v>
      </c>
      <c r="F8" s="5">
        <v>62</v>
      </c>
      <c r="G8" s="51">
        <v>111</v>
      </c>
      <c r="H8" s="9">
        <v>45</v>
      </c>
      <c r="I8" s="5">
        <v>39</v>
      </c>
      <c r="J8" s="51">
        <v>84</v>
      </c>
      <c r="K8" s="9">
        <v>49</v>
      </c>
      <c r="L8" s="5">
        <v>66</v>
      </c>
      <c r="M8" s="51">
        <v>115</v>
      </c>
      <c r="N8" s="9">
        <v>28</v>
      </c>
      <c r="O8" s="5">
        <v>30</v>
      </c>
      <c r="P8" s="51">
        <v>58</v>
      </c>
      <c r="Q8" s="9">
        <v>85</v>
      </c>
      <c r="R8" s="5">
        <v>60</v>
      </c>
      <c r="S8" s="51">
        <v>145</v>
      </c>
      <c r="U8" s="5">
        <f t="shared" si="0"/>
        <v>4</v>
      </c>
      <c r="V8" s="4">
        <f t="shared" si="1"/>
        <v>320</v>
      </c>
      <c r="W8" s="4">
        <f t="shared" si="2"/>
        <v>310</v>
      </c>
      <c r="X8" s="4">
        <f t="shared" si="3"/>
        <v>630</v>
      </c>
    </row>
    <row r="9" spans="1:24" ht="12.45" customHeight="1">
      <c r="A9" s="37">
        <v>5</v>
      </c>
      <c r="B9" s="10">
        <v>60</v>
      </c>
      <c r="C9" s="11">
        <v>47</v>
      </c>
      <c r="D9" s="52">
        <v>107</v>
      </c>
      <c r="E9" s="10">
        <v>63</v>
      </c>
      <c r="F9" s="11">
        <v>60</v>
      </c>
      <c r="G9" s="52">
        <v>123</v>
      </c>
      <c r="H9" s="10">
        <v>44</v>
      </c>
      <c r="I9" s="11">
        <v>36</v>
      </c>
      <c r="J9" s="52">
        <v>80</v>
      </c>
      <c r="K9" s="10">
        <v>50</v>
      </c>
      <c r="L9" s="11">
        <v>58</v>
      </c>
      <c r="M9" s="52">
        <v>108</v>
      </c>
      <c r="N9" s="10">
        <v>38</v>
      </c>
      <c r="O9" s="11">
        <v>29</v>
      </c>
      <c r="P9" s="52">
        <v>67</v>
      </c>
      <c r="Q9" s="10">
        <v>67</v>
      </c>
      <c r="R9" s="11">
        <v>77</v>
      </c>
      <c r="S9" s="52">
        <v>144</v>
      </c>
      <c r="U9" s="5">
        <f t="shared" si="0"/>
        <v>5</v>
      </c>
      <c r="V9" s="4">
        <f t="shared" si="1"/>
        <v>322</v>
      </c>
      <c r="W9" s="4">
        <f t="shared" si="2"/>
        <v>307</v>
      </c>
      <c r="X9" s="4">
        <f t="shared" si="3"/>
        <v>629</v>
      </c>
    </row>
    <row r="10" spans="1:24" ht="12.45" customHeight="1">
      <c r="A10" s="38">
        <v>6</v>
      </c>
      <c r="B10" s="12">
        <v>44</v>
      </c>
      <c r="C10" s="13">
        <v>68</v>
      </c>
      <c r="D10" s="51">
        <v>112</v>
      </c>
      <c r="E10" s="12">
        <v>57</v>
      </c>
      <c r="F10" s="13">
        <v>47</v>
      </c>
      <c r="G10" s="51">
        <v>104</v>
      </c>
      <c r="H10" s="12">
        <v>34</v>
      </c>
      <c r="I10" s="13">
        <v>41</v>
      </c>
      <c r="J10" s="51">
        <v>75</v>
      </c>
      <c r="K10" s="12">
        <v>51</v>
      </c>
      <c r="L10" s="13">
        <v>46</v>
      </c>
      <c r="M10" s="51">
        <v>97</v>
      </c>
      <c r="N10" s="12">
        <v>33</v>
      </c>
      <c r="O10" s="13">
        <v>45</v>
      </c>
      <c r="P10" s="51">
        <v>78</v>
      </c>
      <c r="Q10" s="12">
        <v>78</v>
      </c>
      <c r="R10" s="13">
        <v>76</v>
      </c>
      <c r="S10" s="51">
        <v>154</v>
      </c>
      <c r="U10" s="5">
        <f t="shared" si="0"/>
        <v>6</v>
      </c>
      <c r="V10" s="4">
        <f t="shared" si="1"/>
        <v>297</v>
      </c>
      <c r="W10" s="4">
        <f t="shared" si="2"/>
        <v>323</v>
      </c>
      <c r="X10" s="4">
        <f t="shared" si="3"/>
        <v>620</v>
      </c>
    </row>
    <row r="11" spans="1:24" ht="12.45" customHeight="1">
      <c r="A11" s="38">
        <v>7</v>
      </c>
      <c r="B11" s="12">
        <v>68</v>
      </c>
      <c r="C11" s="13">
        <v>54</v>
      </c>
      <c r="D11" s="51">
        <v>122</v>
      </c>
      <c r="E11" s="12">
        <v>51</v>
      </c>
      <c r="F11" s="13">
        <v>56</v>
      </c>
      <c r="G11" s="51">
        <v>107</v>
      </c>
      <c r="H11" s="12">
        <v>37</v>
      </c>
      <c r="I11" s="13">
        <v>43</v>
      </c>
      <c r="J11" s="51">
        <v>80</v>
      </c>
      <c r="K11" s="12">
        <v>45</v>
      </c>
      <c r="L11" s="13">
        <v>55</v>
      </c>
      <c r="M11" s="51">
        <v>100</v>
      </c>
      <c r="N11" s="12">
        <v>43</v>
      </c>
      <c r="O11" s="13">
        <v>41</v>
      </c>
      <c r="P11" s="51">
        <v>84</v>
      </c>
      <c r="Q11" s="12">
        <v>77</v>
      </c>
      <c r="R11" s="13">
        <v>65</v>
      </c>
      <c r="S11" s="51">
        <v>142</v>
      </c>
      <c r="U11" s="5">
        <f t="shared" si="0"/>
        <v>7</v>
      </c>
      <c r="V11" s="4">
        <f t="shared" si="1"/>
        <v>321</v>
      </c>
      <c r="W11" s="4">
        <f t="shared" si="2"/>
        <v>314</v>
      </c>
      <c r="X11" s="4">
        <f t="shared" si="3"/>
        <v>635</v>
      </c>
    </row>
    <row r="12" spans="1:24" ht="12.45" customHeight="1">
      <c r="A12" s="38">
        <v>8</v>
      </c>
      <c r="B12" s="12">
        <v>65</v>
      </c>
      <c r="C12" s="13">
        <v>55</v>
      </c>
      <c r="D12" s="51">
        <v>120</v>
      </c>
      <c r="E12" s="12">
        <v>62</v>
      </c>
      <c r="F12" s="13">
        <v>51</v>
      </c>
      <c r="G12" s="51">
        <v>113</v>
      </c>
      <c r="H12" s="12">
        <v>42</v>
      </c>
      <c r="I12" s="13">
        <v>45</v>
      </c>
      <c r="J12" s="51">
        <v>87</v>
      </c>
      <c r="K12" s="12">
        <v>55</v>
      </c>
      <c r="L12" s="13">
        <v>42</v>
      </c>
      <c r="M12" s="51">
        <v>97</v>
      </c>
      <c r="N12" s="12">
        <v>32</v>
      </c>
      <c r="O12" s="13">
        <v>56</v>
      </c>
      <c r="P12" s="51">
        <v>88</v>
      </c>
      <c r="Q12" s="12">
        <v>64</v>
      </c>
      <c r="R12" s="13">
        <v>56</v>
      </c>
      <c r="S12" s="51">
        <v>120</v>
      </c>
      <c r="U12" s="5">
        <f t="shared" si="0"/>
        <v>8</v>
      </c>
      <c r="V12" s="4">
        <f t="shared" si="1"/>
        <v>320</v>
      </c>
      <c r="W12" s="4">
        <f t="shared" si="2"/>
        <v>305</v>
      </c>
      <c r="X12" s="4">
        <f t="shared" si="3"/>
        <v>625</v>
      </c>
    </row>
    <row r="13" spans="1:24" ht="12.45" customHeight="1">
      <c r="A13" s="38">
        <v>9</v>
      </c>
      <c r="B13" s="12">
        <v>68</v>
      </c>
      <c r="C13" s="13">
        <v>67</v>
      </c>
      <c r="D13" s="51">
        <v>135</v>
      </c>
      <c r="E13" s="12">
        <v>70</v>
      </c>
      <c r="F13" s="13">
        <v>61</v>
      </c>
      <c r="G13" s="51">
        <v>131</v>
      </c>
      <c r="H13" s="12">
        <v>50</v>
      </c>
      <c r="I13" s="13">
        <v>43</v>
      </c>
      <c r="J13" s="51">
        <v>93</v>
      </c>
      <c r="K13" s="12">
        <v>56</v>
      </c>
      <c r="L13" s="13">
        <v>66</v>
      </c>
      <c r="M13" s="51">
        <v>122</v>
      </c>
      <c r="N13" s="12">
        <v>49</v>
      </c>
      <c r="O13" s="13">
        <v>40</v>
      </c>
      <c r="P13" s="51">
        <v>89</v>
      </c>
      <c r="Q13" s="12">
        <v>99</v>
      </c>
      <c r="R13" s="13">
        <v>69</v>
      </c>
      <c r="S13" s="51">
        <v>168</v>
      </c>
      <c r="U13" s="5">
        <f t="shared" si="0"/>
        <v>9</v>
      </c>
      <c r="V13" s="4">
        <f t="shared" si="1"/>
        <v>392</v>
      </c>
      <c r="W13" s="4">
        <f t="shared" si="2"/>
        <v>346</v>
      </c>
      <c r="X13" s="4">
        <f t="shared" si="3"/>
        <v>738</v>
      </c>
    </row>
    <row r="14" spans="1:24" ht="12.45" customHeight="1">
      <c r="A14" s="39">
        <v>10</v>
      </c>
      <c r="B14" s="14">
        <v>55</v>
      </c>
      <c r="C14" s="15">
        <v>58</v>
      </c>
      <c r="D14" s="53">
        <v>113</v>
      </c>
      <c r="E14" s="14">
        <v>62</v>
      </c>
      <c r="F14" s="15">
        <v>55</v>
      </c>
      <c r="G14" s="53">
        <v>117</v>
      </c>
      <c r="H14" s="14">
        <v>51</v>
      </c>
      <c r="I14" s="15">
        <v>39</v>
      </c>
      <c r="J14" s="53">
        <v>90</v>
      </c>
      <c r="K14" s="14">
        <v>70</v>
      </c>
      <c r="L14" s="15">
        <v>62</v>
      </c>
      <c r="M14" s="53">
        <v>132</v>
      </c>
      <c r="N14" s="14">
        <v>42</v>
      </c>
      <c r="O14" s="15">
        <v>63</v>
      </c>
      <c r="P14" s="53">
        <v>105</v>
      </c>
      <c r="Q14" s="14">
        <v>75</v>
      </c>
      <c r="R14" s="15">
        <v>74</v>
      </c>
      <c r="S14" s="53">
        <v>149</v>
      </c>
      <c r="U14" s="5">
        <f t="shared" si="0"/>
        <v>10</v>
      </c>
      <c r="V14" s="4">
        <f t="shared" si="1"/>
        <v>355</v>
      </c>
      <c r="W14" s="4">
        <f t="shared" si="2"/>
        <v>351</v>
      </c>
      <c r="X14" s="4">
        <f t="shared" si="3"/>
        <v>706</v>
      </c>
    </row>
    <row r="15" spans="1:24" ht="12.45" customHeight="1">
      <c r="A15" s="36">
        <v>11</v>
      </c>
      <c r="B15" s="9">
        <v>68</v>
      </c>
      <c r="C15" s="5">
        <v>59</v>
      </c>
      <c r="D15" s="51">
        <v>127</v>
      </c>
      <c r="E15" s="9">
        <v>62</v>
      </c>
      <c r="F15" s="5">
        <v>64</v>
      </c>
      <c r="G15" s="51">
        <v>126</v>
      </c>
      <c r="H15" s="9">
        <v>59</v>
      </c>
      <c r="I15" s="5">
        <v>43</v>
      </c>
      <c r="J15" s="51">
        <v>102</v>
      </c>
      <c r="K15" s="9">
        <v>76</v>
      </c>
      <c r="L15" s="5">
        <v>55</v>
      </c>
      <c r="M15" s="51">
        <v>131</v>
      </c>
      <c r="N15" s="9">
        <v>40</v>
      </c>
      <c r="O15" s="5">
        <v>42</v>
      </c>
      <c r="P15" s="51">
        <v>82</v>
      </c>
      <c r="Q15" s="9">
        <v>81</v>
      </c>
      <c r="R15" s="5">
        <v>70</v>
      </c>
      <c r="S15" s="51">
        <v>151</v>
      </c>
      <c r="U15" s="5">
        <f t="shared" si="0"/>
        <v>11</v>
      </c>
      <c r="V15" s="4">
        <f t="shared" si="1"/>
        <v>386</v>
      </c>
      <c r="W15" s="4">
        <f t="shared" si="2"/>
        <v>333</v>
      </c>
      <c r="X15" s="4">
        <f t="shared" si="3"/>
        <v>719</v>
      </c>
    </row>
    <row r="16" spans="1:24" ht="12.45" customHeight="1">
      <c r="A16" s="36">
        <v>12</v>
      </c>
      <c r="B16" s="9">
        <v>79</v>
      </c>
      <c r="C16" s="5">
        <v>65</v>
      </c>
      <c r="D16" s="51">
        <v>144</v>
      </c>
      <c r="E16" s="9">
        <v>79</v>
      </c>
      <c r="F16" s="5">
        <v>63</v>
      </c>
      <c r="G16" s="51">
        <v>142</v>
      </c>
      <c r="H16" s="9">
        <v>44</v>
      </c>
      <c r="I16" s="5">
        <v>44</v>
      </c>
      <c r="J16" s="51">
        <v>88</v>
      </c>
      <c r="K16" s="9">
        <v>79</v>
      </c>
      <c r="L16" s="5">
        <v>73</v>
      </c>
      <c r="M16" s="51">
        <v>152</v>
      </c>
      <c r="N16" s="9">
        <v>52</v>
      </c>
      <c r="O16" s="5">
        <v>50</v>
      </c>
      <c r="P16" s="51">
        <v>102</v>
      </c>
      <c r="Q16" s="9">
        <v>72</v>
      </c>
      <c r="R16" s="5">
        <v>63</v>
      </c>
      <c r="S16" s="51">
        <v>135</v>
      </c>
      <c r="U16" s="5">
        <f t="shared" si="0"/>
        <v>12</v>
      </c>
      <c r="V16" s="4">
        <f t="shared" si="1"/>
        <v>405</v>
      </c>
      <c r="W16" s="4">
        <f t="shared" si="2"/>
        <v>358</v>
      </c>
      <c r="X16" s="4">
        <f t="shared" si="3"/>
        <v>763</v>
      </c>
    </row>
    <row r="17" spans="1:24" ht="12.45" customHeight="1">
      <c r="A17" s="36">
        <v>13</v>
      </c>
      <c r="B17" s="9">
        <v>66</v>
      </c>
      <c r="C17" s="5">
        <v>70</v>
      </c>
      <c r="D17" s="51">
        <v>136</v>
      </c>
      <c r="E17" s="9">
        <v>71</v>
      </c>
      <c r="F17" s="5">
        <v>64</v>
      </c>
      <c r="G17" s="51">
        <v>135</v>
      </c>
      <c r="H17" s="9">
        <v>69</v>
      </c>
      <c r="I17" s="5">
        <v>57</v>
      </c>
      <c r="J17" s="51">
        <v>126</v>
      </c>
      <c r="K17" s="9">
        <v>87</v>
      </c>
      <c r="L17" s="5">
        <v>77</v>
      </c>
      <c r="M17" s="51">
        <v>164</v>
      </c>
      <c r="N17" s="9">
        <v>50</v>
      </c>
      <c r="O17" s="5">
        <v>61</v>
      </c>
      <c r="P17" s="51">
        <v>111</v>
      </c>
      <c r="Q17" s="9">
        <v>81</v>
      </c>
      <c r="R17" s="5">
        <v>68</v>
      </c>
      <c r="S17" s="51">
        <v>149</v>
      </c>
      <c r="U17" s="5">
        <f t="shared" si="0"/>
        <v>13</v>
      </c>
      <c r="V17" s="4">
        <f t="shared" si="1"/>
        <v>424</v>
      </c>
      <c r="W17" s="4">
        <f t="shared" si="2"/>
        <v>397</v>
      </c>
      <c r="X17" s="4">
        <f t="shared" si="3"/>
        <v>821</v>
      </c>
    </row>
    <row r="18" spans="1:24" ht="12.45" customHeight="1">
      <c r="A18" s="40">
        <v>14</v>
      </c>
      <c r="B18" s="16">
        <v>75</v>
      </c>
      <c r="C18" s="17">
        <v>70</v>
      </c>
      <c r="D18" s="54">
        <v>145</v>
      </c>
      <c r="E18" s="16">
        <v>77</v>
      </c>
      <c r="F18" s="17">
        <v>63</v>
      </c>
      <c r="G18" s="54">
        <v>140</v>
      </c>
      <c r="H18" s="16">
        <v>55</v>
      </c>
      <c r="I18" s="17">
        <v>53</v>
      </c>
      <c r="J18" s="54">
        <v>108</v>
      </c>
      <c r="K18" s="16">
        <v>58</v>
      </c>
      <c r="L18" s="17">
        <v>66</v>
      </c>
      <c r="M18" s="54">
        <v>124</v>
      </c>
      <c r="N18" s="16">
        <v>46</v>
      </c>
      <c r="O18" s="17">
        <v>60</v>
      </c>
      <c r="P18" s="54">
        <v>106</v>
      </c>
      <c r="Q18" s="16">
        <v>81</v>
      </c>
      <c r="R18" s="17">
        <v>80</v>
      </c>
      <c r="S18" s="54">
        <v>161</v>
      </c>
      <c r="U18" s="5">
        <f t="shared" si="0"/>
        <v>14</v>
      </c>
      <c r="V18" s="4">
        <f t="shared" si="1"/>
        <v>392</v>
      </c>
      <c r="W18" s="4">
        <f t="shared" si="2"/>
        <v>392</v>
      </c>
      <c r="X18" s="4">
        <f t="shared" si="3"/>
        <v>784</v>
      </c>
    </row>
    <row r="19" spans="1:24" ht="12.45" customHeight="1">
      <c r="A19" s="37">
        <v>15</v>
      </c>
      <c r="B19" s="10">
        <v>69</v>
      </c>
      <c r="C19" s="11">
        <v>94</v>
      </c>
      <c r="D19" s="52">
        <v>163</v>
      </c>
      <c r="E19" s="10">
        <v>67</v>
      </c>
      <c r="F19" s="11">
        <v>60</v>
      </c>
      <c r="G19" s="52">
        <v>127</v>
      </c>
      <c r="H19" s="10">
        <v>65</v>
      </c>
      <c r="I19" s="11">
        <v>66</v>
      </c>
      <c r="J19" s="52">
        <v>131</v>
      </c>
      <c r="K19" s="10">
        <v>86</v>
      </c>
      <c r="L19" s="11">
        <v>79</v>
      </c>
      <c r="M19" s="52">
        <v>165</v>
      </c>
      <c r="N19" s="10">
        <v>51</v>
      </c>
      <c r="O19" s="11">
        <v>61</v>
      </c>
      <c r="P19" s="52">
        <v>112</v>
      </c>
      <c r="Q19" s="10">
        <v>86</v>
      </c>
      <c r="R19" s="11">
        <v>67</v>
      </c>
      <c r="S19" s="52">
        <v>153</v>
      </c>
      <c r="U19" s="5">
        <f t="shared" si="0"/>
        <v>15</v>
      </c>
      <c r="V19" s="4">
        <f t="shared" si="1"/>
        <v>424</v>
      </c>
      <c r="W19" s="4">
        <f t="shared" si="2"/>
        <v>427</v>
      </c>
      <c r="X19" s="4">
        <f t="shared" si="3"/>
        <v>851</v>
      </c>
    </row>
    <row r="20" spans="1:24" ht="12.45" customHeight="1">
      <c r="A20" s="38">
        <v>16</v>
      </c>
      <c r="B20" s="12">
        <v>65</v>
      </c>
      <c r="C20" s="13">
        <v>75</v>
      </c>
      <c r="D20" s="51">
        <v>140</v>
      </c>
      <c r="E20" s="12">
        <v>78</v>
      </c>
      <c r="F20" s="13">
        <v>78</v>
      </c>
      <c r="G20" s="51">
        <v>156</v>
      </c>
      <c r="H20" s="12">
        <v>55</v>
      </c>
      <c r="I20" s="13">
        <v>60</v>
      </c>
      <c r="J20" s="51">
        <v>115</v>
      </c>
      <c r="K20" s="12">
        <v>79</v>
      </c>
      <c r="L20" s="13">
        <v>79</v>
      </c>
      <c r="M20" s="51">
        <v>158</v>
      </c>
      <c r="N20" s="12">
        <v>64</v>
      </c>
      <c r="O20" s="13">
        <v>49</v>
      </c>
      <c r="P20" s="51">
        <v>113</v>
      </c>
      <c r="Q20" s="12">
        <v>97</v>
      </c>
      <c r="R20" s="13">
        <v>66</v>
      </c>
      <c r="S20" s="51">
        <v>163</v>
      </c>
      <c r="U20" s="5">
        <f t="shared" si="0"/>
        <v>16</v>
      </c>
      <c r="V20" s="4">
        <f t="shared" si="1"/>
        <v>438</v>
      </c>
      <c r="W20" s="4">
        <f t="shared" si="2"/>
        <v>407</v>
      </c>
      <c r="X20" s="4">
        <f t="shared" si="3"/>
        <v>845</v>
      </c>
    </row>
    <row r="21" spans="1:24" ht="12.45" customHeight="1">
      <c r="A21" s="38">
        <v>17</v>
      </c>
      <c r="B21" s="12">
        <v>82</v>
      </c>
      <c r="C21" s="13">
        <v>70</v>
      </c>
      <c r="D21" s="51">
        <v>152</v>
      </c>
      <c r="E21" s="12">
        <v>69</v>
      </c>
      <c r="F21" s="13">
        <v>89</v>
      </c>
      <c r="G21" s="51">
        <v>158</v>
      </c>
      <c r="H21" s="12">
        <v>69</v>
      </c>
      <c r="I21" s="13">
        <v>60</v>
      </c>
      <c r="J21" s="51">
        <v>129</v>
      </c>
      <c r="K21" s="12">
        <v>99</v>
      </c>
      <c r="L21" s="13">
        <v>76</v>
      </c>
      <c r="M21" s="51">
        <v>175</v>
      </c>
      <c r="N21" s="12">
        <v>80</v>
      </c>
      <c r="O21" s="13">
        <v>55</v>
      </c>
      <c r="P21" s="51">
        <v>135</v>
      </c>
      <c r="Q21" s="12">
        <v>83</v>
      </c>
      <c r="R21" s="13">
        <v>87</v>
      </c>
      <c r="S21" s="51">
        <v>170</v>
      </c>
      <c r="U21" s="5">
        <f t="shared" si="0"/>
        <v>17</v>
      </c>
      <c r="V21" s="4">
        <f t="shared" si="1"/>
        <v>482</v>
      </c>
      <c r="W21" s="4">
        <f t="shared" si="2"/>
        <v>437</v>
      </c>
      <c r="X21" s="4">
        <f t="shared" si="3"/>
        <v>919</v>
      </c>
    </row>
    <row r="22" spans="1:24" ht="12.45" customHeight="1">
      <c r="A22" s="38">
        <v>18</v>
      </c>
      <c r="B22" s="12">
        <v>81</v>
      </c>
      <c r="C22" s="13">
        <v>95</v>
      </c>
      <c r="D22" s="51">
        <v>176</v>
      </c>
      <c r="E22" s="12">
        <v>106</v>
      </c>
      <c r="F22" s="13">
        <v>92</v>
      </c>
      <c r="G22" s="51">
        <v>198</v>
      </c>
      <c r="H22" s="12">
        <v>65</v>
      </c>
      <c r="I22" s="13">
        <v>58</v>
      </c>
      <c r="J22" s="51">
        <v>123</v>
      </c>
      <c r="K22" s="12">
        <v>82</v>
      </c>
      <c r="L22" s="13">
        <v>75</v>
      </c>
      <c r="M22" s="51">
        <v>157</v>
      </c>
      <c r="N22" s="12">
        <v>62</v>
      </c>
      <c r="O22" s="13">
        <v>61</v>
      </c>
      <c r="P22" s="51">
        <v>123</v>
      </c>
      <c r="Q22" s="12">
        <v>90</v>
      </c>
      <c r="R22" s="13">
        <v>90</v>
      </c>
      <c r="S22" s="51">
        <v>180</v>
      </c>
      <c r="U22" s="5">
        <f t="shared" si="0"/>
        <v>18</v>
      </c>
      <c r="V22" s="4">
        <f t="shared" si="1"/>
        <v>486</v>
      </c>
      <c r="W22" s="4">
        <f t="shared" si="2"/>
        <v>471</v>
      </c>
      <c r="X22" s="4">
        <f t="shared" si="3"/>
        <v>957</v>
      </c>
    </row>
    <row r="23" spans="1:24" ht="12.45" customHeight="1">
      <c r="A23" s="41">
        <v>19</v>
      </c>
      <c r="B23" s="18">
        <v>88</v>
      </c>
      <c r="C23" s="19">
        <v>90</v>
      </c>
      <c r="D23" s="55">
        <v>178</v>
      </c>
      <c r="E23" s="18">
        <v>97</v>
      </c>
      <c r="F23" s="19">
        <v>94</v>
      </c>
      <c r="G23" s="55">
        <v>191</v>
      </c>
      <c r="H23" s="18">
        <v>77</v>
      </c>
      <c r="I23" s="19">
        <v>71</v>
      </c>
      <c r="J23" s="55">
        <v>148</v>
      </c>
      <c r="K23" s="18">
        <v>102</v>
      </c>
      <c r="L23" s="19">
        <v>104</v>
      </c>
      <c r="M23" s="55">
        <v>206</v>
      </c>
      <c r="N23" s="18">
        <v>80</v>
      </c>
      <c r="O23" s="19">
        <v>68</v>
      </c>
      <c r="P23" s="55">
        <v>148</v>
      </c>
      <c r="Q23" s="18">
        <v>94</v>
      </c>
      <c r="R23" s="19">
        <v>113</v>
      </c>
      <c r="S23" s="55">
        <v>207</v>
      </c>
      <c r="U23" s="5">
        <f t="shared" si="0"/>
        <v>19</v>
      </c>
      <c r="V23" s="4">
        <f t="shared" si="1"/>
        <v>538</v>
      </c>
      <c r="W23" s="4">
        <f t="shared" si="2"/>
        <v>540</v>
      </c>
      <c r="X23" s="4">
        <f t="shared" si="3"/>
        <v>1078</v>
      </c>
    </row>
    <row r="24" spans="1:24" ht="12.45" customHeight="1">
      <c r="A24" s="36">
        <v>20</v>
      </c>
      <c r="B24" s="9">
        <v>90</v>
      </c>
      <c r="C24" s="5">
        <v>92</v>
      </c>
      <c r="D24" s="51">
        <v>182</v>
      </c>
      <c r="E24" s="9">
        <v>119</v>
      </c>
      <c r="F24" s="5">
        <v>95</v>
      </c>
      <c r="G24" s="51">
        <v>214</v>
      </c>
      <c r="H24" s="9">
        <v>72</v>
      </c>
      <c r="I24" s="5">
        <v>55</v>
      </c>
      <c r="J24" s="51">
        <v>127</v>
      </c>
      <c r="K24" s="9">
        <v>114</v>
      </c>
      <c r="L24" s="5">
        <v>108</v>
      </c>
      <c r="M24" s="51">
        <v>222</v>
      </c>
      <c r="N24" s="9">
        <v>73</v>
      </c>
      <c r="O24" s="5">
        <v>71</v>
      </c>
      <c r="P24" s="51">
        <v>144</v>
      </c>
      <c r="Q24" s="9">
        <v>91</v>
      </c>
      <c r="R24" s="5">
        <v>83</v>
      </c>
      <c r="S24" s="51">
        <v>174</v>
      </c>
      <c r="U24" s="5">
        <f t="shared" si="0"/>
        <v>20</v>
      </c>
      <c r="V24" s="4">
        <f t="shared" si="1"/>
        <v>559</v>
      </c>
      <c r="W24" s="4">
        <f t="shared" si="2"/>
        <v>504</v>
      </c>
      <c r="X24" s="4">
        <f t="shared" si="3"/>
        <v>1063</v>
      </c>
    </row>
    <row r="25" spans="1:24" ht="12.45" customHeight="1">
      <c r="A25" s="36">
        <v>21</v>
      </c>
      <c r="B25" s="9">
        <v>121</v>
      </c>
      <c r="C25" s="5">
        <v>117</v>
      </c>
      <c r="D25" s="51">
        <v>238</v>
      </c>
      <c r="E25" s="9">
        <v>110</v>
      </c>
      <c r="F25" s="5">
        <v>105</v>
      </c>
      <c r="G25" s="51">
        <v>215</v>
      </c>
      <c r="H25" s="9">
        <v>75</v>
      </c>
      <c r="I25" s="5">
        <v>75</v>
      </c>
      <c r="J25" s="51">
        <v>150</v>
      </c>
      <c r="K25" s="9">
        <v>124</v>
      </c>
      <c r="L25" s="5">
        <v>95</v>
      </c>
      <c r="M25" s="51">
        <v>219</v>
      </c>
      <c r="N25" s="9">
        <v>87</v>
      </c>
      <c r="O25" s="5">
        <v>80</v>
      </c>
      <c r="P25" s="51">
        <v>167</v>
      </c>
      <c r="Q25" s="9">
        <v>130</v>
      </c>
      <c r="R25" s="5">
        <v>118</v>
      </c>
      <c r="S25" s="51">
        <v>248</v>
      </c>
      <c r="U25" s="5">
        <f t="shared" si="0"/>
        <v>21</v>
      </c>
      <c r="V25" s="4">
        <f t="shared" si="1"/>
        <v>647</v>
      </c>
      <c r="W25" s="4">
        <f t="shared" si="2"/>
        <v>590</v>
      </c>
      <c r="X25" s="4">
        <f t="shared" si="3"/>
        <v>1237</v>
      </c>
    </row>
    <row r="26" spans="1:24" ht="12.45" customHeight="1">
      <c r="A26" s="36">
        <v>22</v>
      </c>
      <c r="B26" s="9">
        <v>123</v>
      </c>
      <c r="C26" s="5">
        <v>90</v>
      </c>
      <c r="D26" s="51">
        <v>213</v>
      </c>
      <c r="E26" s="9">
        <v>133</v>
      </c>
      <c r="F26" s="5">
        <v>128</v>
      </c>
      <c r="G26" s="51">
        <v>261</v>
      </c>
      <c r="H26" s="9">
        <v>87</v>
      </c>
      <c r="I26" s="5">
        <v>75</v>
      </c>
      <c r="J26" s="51">
        <v>162</v>
      </c>
      <c r="K26" s="9">
        <v>142</v>
      </c>
      <c r="L26" s="5">
        <v>98</v>
      </c>
      <c r="M26" s="51">
        <v>240</v>
      </c>
      <c r="N26" s="9">
        <v>93</v>
      </c>
      <c r="O26" s="5">
        <v>80</v>
      </c>
      <c r="P26" s="51">
        <v>173</v>
      </c>
      <c r="Q26" s="9">
        <v>108</v>
      </c>
      <c r="R26" s="5">
        <v>110</v>
      </c>
      <c r="S26" s="51">
        <v>218</v>
      </c>
      <c r="U26" s="5">
        <f t="shared" si="0"/>
        <v>22</v>
      </c>
      <c r="V26" s="4">
        <f t="shared" si="1"/>
        <v>686</v>
      </c>
      <c r="W26" s="4">
        <f t="shared" si="2"/>
        <v>581</v>
      </c>
      <c r="X26" s="4">
        <f t="shared" si="3"/>
        <v>1267</v>
      </c>
    </row>
    <row r="27" spans="1:24" ht="12.45" customHeight="1">
      <c r="A27" s="36">
        <v>23</v>
      </c>
      <c r="B27" s="9">
        <v>133</v>
      </c>
      <c r="C27" s="5">
        <v>134</v>
      </c>
      <c r="D27" s="51">
        <v>267</v>
      </c>
      <c r="E27" s="9">
        <v>123</v>
      </c>
      <c r="F27" s="5">
        <v>136</v>
      </c>
      <c r="G27" s="51">
        <v>259</v>
      </c>
      <c r="H27" s="9">
        <v>77</v>
      </c>
      <c r="I27" s="5">
        <v>69</v>
      </c>
      <c r="J27" s="51">
        <v>146</v>
      </c>
      <c r="K27" s="9">
        <v>140</v>
      </c>
      <c r="L27" s="5">
        <v>86</v>
      </c>
      <c r="M27" s="51">
        <v>226</v>
      </c>
      <c r="N27" s="9">
        <v>89</v>
      </c>
      <c r="O27" s="5">
        <v>71</v>
      </c>
      <c r="P27" s="51">
        <v>160</v>
      </c>
      <c r="Q27" s="9">
        <v>132</v>
      </c>
      <c r="R27" s="5">
        <v>122</v>
      </c>
      <c r="S27" s="51">
        <v>254</v>
      </c>
      <c r="U27" s="5">
        <f t="shared" si="0"/>
        <v>23</v>
      </c>
      <c r="V27" s="4">
        <f t="shared" si="1"/>
        <v>694</v>
      </c>
      <c r="W27" s="4">
        <f t="shared" si="2"/>
        <v>618</v>
      </c>
      <c r="X27" s="4">
        <f t="shared" si="3"/>
        <v>1312</v>
      </c>
    </row>
    <row r="28" spans="1:24" ht="12.45" customHeight="1">
      <c r="A28" s="40">
        <v>24</v>
      </c>
      <c r="B28" s="16">
        <v>149</v>
      </c>
      <c r="C28" s="17">
        <v>123</v>
      </c>
      <c r="D28" s="54">
        <v>272</v>
      </c>
      <c r="E28" s="16">
        <v>151</v>
      </c>
      <c r="F28" s="17">
        <v>140</v>
      </c>
      <c r="G28" s="54">
        <v>291</v>
      </c>
      <c r="H28" s="16">
        <v>78</v>
      </c>
      <c r="I28" s="17">
        <v>78</v>
      </c>
      <c r="J28" s="54">
        <v>156</v>
      </c>
      <c r="K28" s="16">
        <v>121</v>
      </c>
      <c r="L28" s="17">
        <v>100</v>
      </c>
      <c r="M28" s="54">
        <v>221</v>
      </c>
      <c r="N28" s="16">
        <v>93</v>
      </c>
      <c r="O28" s="17">
        <v>77</v>
      </c>
      <c r="P28" s="54">
        <v>170</v>
      </c>
      <c r="Q28" s="16">
        <v>129</v>
      </c>
      <c r="R28" s="17">
        <v>142</v>
      </c>
      <c r="S28" s="54">
        <v>271</v>
      </c>
      <c r="U28" s="5">
        <f t="shared" si="0"/>
        <v>24</v>
      </c>
      <c r="V28" s="4">
        <f t="shared" si="1"/>
        <v>721</v>
      </c>
      <c r="W28" s="4">
        <f t="shared" si="2"/>
        <v>660</v>
      </c>
      <c r="X28" s="4">
        <f t="shared" si="3"/>
        <v>1381</v>
      </c>
    </row>
    <row r="29" spans="1:24" ht="12.45" customHeight="1">
      <c r="A29" s="38">
        <v>25</v>
      </c>
      <c r="B29" s="12">
        <v>151</v>
      </c>
      <c r="C29" s="13">
        <v>138</v>
      </c>
      <c r="D29" s="51">
        <v>289</v>
      </c>
      <c r="E29" s="12">
        <v>168</v>
      </c>
      <c r="F29" s="13">
        <v>157</v>
      </c>
      <c r="G29" s="51">
        <v>325</v>
      </c>
      <c r="H29" s="12">
        <v>81</v>
      </c>
      <c r="I29" s="13">
        <v>64</v>
      </c>
      <c r="J29" s="51">
        <v>145</v>
      </c>
      <c r="K29" s="12">
        <v>126</v>
      </c>
      <c r="L29" s="13">
        <v>118</v>
      </c>
      <c r="M29" s="51">
        <v>244</v>
      </c>
      <c r="N29" s="12">
        <v>100</v>
      </c>
      <c r="O29" s="13">
        <v>68</v>
      </c>
      <c r="P29" s="51">
        <v>168</v>
      </c>
      <c r="Q29" s="12">
        <v>137</v>
      </c>
      <c r="R29" s="13">
        <v>138</v>
      </c>
      <c r="S29" s="51">
        <v>275</v>
      </c>
      <c r="U29" s="5">
        <f t="shared" si="0"/>
        <v>25</v>
      </c>
      <c r="V29" s="4">
        <f t="shared" si="1"/>
        <v>763</v>
      </c>
      <c r="W29" s="4">
        <f t="shared" si="2"/>
        <v>683</v>
      </c>
      <c r="X29" s="4">
        <f t="shared" si="3"/>
        <v>1446</v>
      </c>
    </row>
    <row r="30" spans="1:24" ht="12.45" customHeight="1">
      <c r="A30" s="38">
        <v>26</v>
      </c>
      <c r="B30" s="12">
        <v>160</v>
      </c>
      <c r="C30" s="13">
        <v>134</v>
      </c>
      <c r="D30" s="51">
        <v>294</v>
      </c>
      <c r="E30" s="12">
        <v>218</v>
      </c>
      <c r="F30" s="13">
        <v>148</v>
      </c>
      <c r="G30" s="51">
        <v>366</v>
      </c>
      <c r="H30" s="12">
        <v>98</v>
      </c>
      <c r="I30" s="13">
        <v>60</v>
      </c>
      <c r="J30" s="51">
        <v>158</v>
      </c>
      <c r="K30" s="12">
        <v>124</v>
      </c>
      <c r="L30" s="13">
        <v>125</v>
      </c>
      <c r="M30" s="51">
        <v>249</v>
      </c>
      <c r="N30" s="12">
        <v>92</v>
      </c>
      <c r="O30" s="13">
        <v>101</v>
      </c>
      <c r="P30" s="51">
        <v>193</v>
      </c>
      <c r="Q30" s="12">
        <v>169</v>
      </c>
      <c r="R30" s="13">
        <v>144</v>
      </c>
      <c r="S30" s="51">
        <v>313</v>
      </c>
      <c r="U30" s="5">
        <f t="shared" si="0"/>
        <v>26</v>
      </c>
      <c r="V30" s="4">
        <f t="shared" si="1"/>
        <v>861</v>
      </c>
      <c r="W30" s="4">
        <f t="shared" si="2"/>
        <v>712</v>
      </c>
      <c r="X30" s="4">
        <f t="shared" si="3"/>
        <v>1573</v>
      </c>
    </row>
    <row r="31" spans="1:24" ht="12.45" customHeight="1">
      <c r="A31" s="38">
        <v>27</v>
      </c>
      <c r="B31" s="12">
        <v>151</v>
      </c>
      <c r="C31" s="13">
        <v>133</v>
      </c>
      <c r="D31" s="51">
        <v>284</v>
      </c>
      <c r="E31" s="12">
        <v>183</v>
      </c>
      <c r="F31" s="13">
        <v>157</v>
      </c>
      <c r="G31" s="51">
        <v>340</v>
      </c>
      <c r="H31" s="12">
        <v>68</v>
      </c>
      <c r="I31" s="13">
        <v>73</v>
      </c>
      <c r="J31" s="51">
        <v>141</v>
      </c>
      <c r="K31" s="12">
        <v>127</v>
      </c>
      <c r="L31" s="13">
        <v>94</v>
      </c>
      <c r="M31" s="51">
        <v>221</v>
      </c>
      <c r="N31" s="12">
        <v>83</v>
      </c>
      <c r="O31" s="13">
        <v>82</v>
      </c>
      <c r="P31" s="51">
        <v>165</v>
      </c>
      <c r="Q31" s="12">
        <v>188</v>
      </c>
      <c r="R31" s="13">
        <v>147</v>
      </c>
      <c r="S31" s="51">
        <v>335</v>
      </c>
      <c r="U31" s="5">
        <f t="shared" si="0"/>
        <v>27</v>
      </c>
      <c r="V31" s="4">
        <f t="shared" si="1"/>
        <v>800</v>
      </c>
      <c r="W31" s="4">
        <f t="shared" si="2"/>
        <v>686</v>
      </c>
      <c r="X31" s="4">
        <f t="shared" si="3"/>
        <v>1486</v>
      </c>
    </row>
    <row r="32" spans="1:24" ht="12.45" customHeight="1">
      <c r="A32" s="38">
        <v>28</v>
      </c>
      <c r="B32" s="12">
        <v>122</v>
      </c>
      <c r="C32" s="13">
        <v>121</v>
      </c>
      <c r="D32" s="51">
        <v>243</v>
      </c>
      <c r="E32" s="12">
        <v>169</v>
      </c>
      <c r="F32" s="13">
        <v>140</v>
      </c>
      <c r="G32" s="51">
        <v>309</v>
      </c>
      <c r="H32" s="12">
        <v>81</v>
      </c>
      <c r="I32" s="13">
        <v>81</v>
      </c>
      <c r="J32" s="51">
        <v>162</v>
      </c>
      <c r="K32" s="12">
        <v>117</v>
      </c>
      <c r="L32" s="13">
        <v>114</v>
      </c>
      <c r="M32" s="51">
        <v>231</v>
      </c>
      <c r="N32" s="12">
        <v>92</v>
      </c>
      <c r="O32" s="13">
        <v>67</v>
      </c>
      <c r="P32" s="51">
        <v>159</v>
      </c>
      <c r="Q32" s="12">
        <v>159</v>
      </c>
      <c r="R32" s="13">
        <v>140</v>
      </c>
      <c r="S32" s="51">
        <v>299</v>
      </c>
      <c r="U32" s="5">
        <f t="shared" si="0"/>
        <v>28</v>
      </c>
      <c r="V32" s="4">
        <f t="shared" si="1"/>
        <v>740</v>
      </c>
      <c r="W32" s="4">
        <f t="shared" si="2"/>
        <v>663</v>
      </c>
      <c r="X32" s="4">
        <f t="shared" si="3"/>
        <v>1403</v>
      </c>
    </row>
    <row r="33" spans="1:24" ht="12.45" customHeight="1">
      <c r="A33" s="38">
        <v>29</v>
      </c>
      <c r="B33" s="12">
        <v>138</v>
      </c>
      <c r="C33" s="13">
        <v>117</v>
      </c>
      <c r="D33" s="51">
        <v>255</v>
      </c>
      <c r="E33" s="12">
        <v>176</v>
      </c>
      <c r="F33" s="13">
        <v>155</v>
      </c>
      <c r="G33" s="51">
        <v>331</v>
      </c>
      <c r="H33" s="12">
        <v>63</v>
      </c>
      <c r="I33" s="13">
        <v>63</v>
      </c>
      <c r="J33" s="51">
        <v>126</v>
      </c>
      <c r="K33" s="12">
        <v>116</v>
      </c>
      <c r="L33" s="13">
        <v>78</v>
      </c>
      <c r="M33" s="51">
        <v>194</v>
      </c>
      <c r="N33" s="12">
        <v>90</v>
      </c>
      <c r="O33" s="13">
        <v>85</v>
      </c>
      <c r="P33" s="51">
        <v>175</v>
      </c>
      <c r="Q33" s="12">
        <v>146</v>
      </c>
      <c r="R33" s="13">
        <v>155</v>
      </c>
      <c r="S33" s="51">
        <v>301</v>
      </c>
      <c r="U33" s="5">
        <f t="shared" si="0"/>
        <v>29</v>
      </c>
      <c r="V33" s="4">
        <f t="shared" si="1"/>
        <v>729</v>
      </c>
      <c r="W33" s="4">
        <f t="shared" si="2"/>
        <v>653</v>
      </c>
      <c r="X33" s="4">
        <f t="shared" si="3"/>
        <v>1382</v>
      </c>
    </row>
    <row r="34" spans="1:24" ht="12.45" customHeight="1">
      <c r="A34" s="39">
        <v>30</v>
      </c>
      <c r="B34" s="14">
        <v>110</v>
      </c>
      <c r="C34" s="15">
        <v>102</v>
      </c>
      <c r="D34" s="53">
        <v>212</v>
      </c>
      <c r="E34" s="14">
        <v>148</v>
      </c>
      <c r="F34" s="15">
        <v>137</v>
      </c>
      <c r="G34" s="53">
        <v>285</v>
      </c>
      <c r="H34" s="14">
        <v>64</v>
      </c>
      <c r="I34" s="15">
        <v>76</v>
      </c>
      <c r="J34" s="53">
        <v>140</v>
      </c>
      <c r="K34" s="14">
        <v>115</v>
      </c>
      <c r="L34" s="15">
        <v>94</v>
      </c>
      <c r="M34" s="53">
        <v>209</v>
      </c>
      <c r="N34" s="14">
        <v>85</v>
      </c>
      <c r="O34" s="15">
        <v>64</v>
      </c>
      <c r="P34" s="53">
        <v>149</v>
      </c>
      <c r="Q34" s="14">
        <v>141</v>
      </c>
      <c r="R34" s="15">
        <v>136</v>
      </c>
      <c r="S34" s="53">
        <v>277</v>
      </c>
      <c r="U34" s="5">
        <f t="shared" si="0"/>
        <v>30</v>
      </c>
      <c r="V34" s="4">
        <f t="shared" si="1"/>
        <v>663</v>
      </c>
      <c r="W34" s="4">
        <f t="shared" si="2"/>
        <v>609</v>
      </c>
      <c r="X34" s="4">
        <f t="shared" si="3"/>
        <v>1272</v>
      </c>
    </row>
    <row r="35" spans="1:24" ht="12.45" customHeight="1">
      <c r="A35" s="36">
        <v>31</v>
      </c>
      <c r="B35" s="9">
        <v>112</v>
      </c>
      <c r="C35" s="5">
        <v>101</v>
      </c>
      <c r="D35" s="51">
        <v>213</v>
      </c>
      <c r="E35" s="9">
        <v>157</v>
      </c>
      <c r="F35" s="5">
        <v>153</v>
      </c>
      <c r="G35" s="51">
        <v>310</v>
      </c>
      <c r="H35" s="9">
        <v>63</v>
      </c>
      <c r="I35" s="5">
        <v>68</v>
      </c>
      <c r="J35" s="51">
        <v>131</v>
      </c>
      <c r="K35" s="9">
        <v>112</v>
      </c>
      <c r="L35" s="5">
        <v>90</v>
      </c>
      <c r="M35" s="51">
        <v>202</v>
      </c>
      <c r="N35" s="9">
        <v>91</v>
      </c>
      <c r="O35" s="5">
        <v>94</v>
      </c>
      <c r="P35" s="51">
        <v>185</v>
      </c>
      <c r="Q35" s="9">
        <v>153</v>
      </c>
      <c r="R35" s="5">
        <v>139</v>
      </c>
      <c r="S35" s="51">
        <v>292</v>
      </c>
      <c r="U35" s="5">
        <f t="shared" si="0"/>
        <v>31</v>
      </c>
      <c r="V35" s="4">
        <f t="shared" si="1"/>
        <v>688</v>
      </c>
      <c r="W35" s="4">
        <f t="shared" si="2"/>
        <v>645</v>
      </c>
      <c r="X35" s="4">
        <f t="shared" si="3"/>
        <v>1333</v>
      </c>
    </row>
    <row r="36" spans="1:24" ht="12.45" customHeight="1">
      <c r="A36" s="36">
        <v>32</v>
      </c>
      <c r="B36" s="9">
        <v>110</v>
      </c>
      <c r="C36" s="5">
        <v>81</v>
      </c>
      <c r="D36" s="51">
        <v>191</v>
      </c>
      <c r="E36" s="9">
        <v>148</v>
      </c>
      <c r="F36" s="5">
        <v>122</v>
      </c>
      <c r="G36" s="51">
        <v>270</v>
      </c>
      <c r="H36" s="9">
        <v>70</v>
      </c>
      <c r="I36" s="5">
        <v>50</v>
      </c>
      <c r="J36" s="51">
        <v>120</v>
      </c>
      <c r="K36" s="9">
        <v>102</v>
      </c>
      <c r="L36" s="5">
        <v>86</v>
      </c>
      <c r="M36" s="51">
        <v>188</v>
      </c>
      <c r="N36" s="9">
        <v>56</v>
      </c>
      <c r="O36" s="5">
        <v>64</v>
      </c>
      <c r="P36" s="51">
        <v>120</v>
      </c>
      <c r="Q36" s="9">
        <v>166</v>
      </c>
      <c r="R36" s="5">
        <v>148</v>
      </c>
      <c r="S36" s="51">
        <v>314</v>
      </c>
      <c r="U36" s="5">
        <f t="shared" ref="U36:U67" si="4">A36</f>
        <v>32</v>
      </c>
      <c r="V36" s="4">
        <f t="shared" ref="V36:V67" si="5">SUM(B36,E36,H36,K36,N36,Q36)</f>
        <v>652</v>
      </c>
      <c r="W36" s="4">
        <f t="shared" ref="W36:W67" si="6">SUM(C36,F36,I36,L36,O36,R36)</f>
        <v>551</v>
      </c>
      <c r="X36" s="4">
        <f t="shared" ref="X36:X67" si="7">SUM(D36,G36,J36,M36,P36,S36)</f>
        <v>1203</v>
      </c>
    </row>
    <row r="37" spans="1:24" ht="12.45" customHeight="1">
      <c r="A37" s="36">
        <v>33</v>
      </c>
      <c r="B37" s="9">
        <v>103</v>
      </c>
      <c r="C37" s="5">
        <v>101</v>
      </c>
      <c r="D37" s="51">
        <v>204</v>
      </c>
      <c r="E37" s="9">
        <v>137</v>
      </c>
      <c r="F37" s="5">
        <v>106</v>
      </c>
      <c r="G37" s="51">
        <v>243</v>
      </c>
      <c r="H37" s="9">
        <v>60</v>
      </c>
      <c r="I37" s="5">
        <v>49</v>
      </c>
      <c r="J37" s="51">
        <v>109</v>
      </c>
      <c r="K37" s="9">
        <v>105</v>
      </c>
      <c r="L37" s="5">
        <v>88</v>
      </c>
      <c r="M37" s="51">
        <v>193</v>
      </c>
      <c r="N37" s="9">
        <v>83</v>
      </c>
      <c r="O37" s="5">
        <v>60</v>
      </c>
      <c r="P37" s="51">
        <v>143</v>
      </c>
      <c r="Q37" s="9">
        <v>140</v>
      </c>
      <c r="R37" s="5">
        <v>152</v>
      </c>
      <c r="S37" s="51">
        <v>292</v>
      </c>
      <c r="U37" s="5">
        <f t="shared" si="4"/>
        <v>33</v>
      </c>
      <c r="V37" s="4">
        <f t="shared" si="5"/>
        <v>628</v>
      </c>
      <c r="W37" s="4">
        <f t="shared" si="6"/>
        <v>556</v>
      </c>
      <c r="X37" s="4">
        <f t="shared" si="7"/>
        <v>1184</v>
      </c>
    </row>
    <row r="38" spans="1:24" ht="12.45" customHeight="1">
      <c r="A38" s="36">
        <v>34</v>
      </c>
      <c r="B38" s="9">
        <v>110</v>
      </c>
      <c r="C38" s="5">
        <v>76</v>
      </c>
      <c r="D38" s="51">
        <v>186</v>
      </c>
      <c r="E38" s="9">
        <v>134</v>
      </c>
      <c r="F38" s="5">
        <v>126</v>
      </c>
      <c r="G38" s="51">
        <v>260</v>
      </c>
      <c r="H38" s="9">
        <v>62</v>
      </c>
      <c r="I38" s="5">
        <v>54</v>
      </c>
      <c r="J38" s="51">
        <v>116</v>
      </c>
      <c r="K38" s="9">
        <v>122</v>
      </c>
      <c r="L38" s="5">
        <v>82</v>
      </c>
      <c r="M38" s="51">
        <v>204</v>
      </c>
      <c r="N38" s="9">
        <v>79</v>
      </c>
      <c r="O38" s="5">
        <v>63</v>
      </c>
      <c r="P38" s="51">
        <v>142</v>
      </c>
      <c r="Q38" s="9">
        <v>147</v>
      </c>
      <c r="R38" s="5">
        <v>118</v>
      </c>
      <c r="S38" s="51">
        <v>265</v>
      </c>
      <c r="U38" s="5">
        <f t="shared" si="4"/>
        <v>34</v>
      </c>
      <c r="V38" s="4">
        <f t="shared" si="5"/>
        <v>654</v>
      </c>
      <c r="W38" s="4">
        <f t="shared" si="6"/>
        <v>519</v>
      </c>
      <c r="X38" s="4">
        <f t="shared" si="7"/>
        <v>1173</v>
      </c>
    </row>
    <row r="39" spans="1:24" ht="12.45" customHeight="1">
      <c r="A39" s="37">
        <v>35</v>
      </c>
      <c r="B39" s="10">
        <v>105</v>
      </c>
      <c r="C39" s="11">
        <v>93</v>
      </c>
      <c r="D39" s="52">
        <v>198</v>
      </c>
      <c r="E39" s="10">
        <v>139</v>
      </c>
      <c r="F39" s="11">
        <v>114</v>
      </c>
      <c r="G39" s="52">
        <v>253</v>
      </c>
      <c r="H39" s="10">
        <v>65</v>
      </c>
      <c r="I39" s="11">
        <v>52</v>
      </c>
      <c r="J39" s="52">
        <v>117</v>
      </c>
      <c r="K39" s="10">
        <v>87</v>
      </c>
      <c r="L39" s="11">
        <v>87</v>
      </c>
      <c r="M39" s="52">
        <v>174</v>
      </c>
      <c r="N39" s="10">
        <v>79</v>
      </c>
      <c r="O39" s="11">
        <v>66</v>
      </c>
      <c r="P39" s="52">
        <v>145</v>
      </c>
      <c r="Q39" s="10">
        <v>146</v>
      </c>
      <c r="R39" s="11">
        <v>141</v>
      </c>
      <c r="S39" s="52">
        <v>287</v>
      </c>
      <c r="U39" s="5">
        <f t="shared" si="4"/>
        <v>35</v>
      </c>
      <c r="V39" s="4">
        <f t="shared" si="5"/>
        <v>621</v>
      </c>
      <c r="W39" s="4">
        <f t="shared" si="6"/>
        <v>553</v>
      </c>
      <c r="X39" s="4">
        <f t="shared" si="7"/>
        <v>1174</v>
      </c>
    </row>
    <row r="40" spans="1:24" ht="12.45" customHeight="1">
      <c r="A40" s="38">
        <v>36</v>
      </c>
      <c r="B40" s="12">
        <v>108</v>
      </c>
      <c r="C40" s="13">
        <v>104</v>
      </c>
      <c r="D40" s="51">
        <v>212</v>
      </c>
      <c r="E40" s="12">
        <v>131</v>
      </c>
      <c r="F40" s="13">
        <v>116</v>
      </c>
      <c r="G40" s="51">
        <v>247</v>
      </c>
      <c r="H40" s="12">
        <v>64</v>
      </c>
      <c r="I40" s="13">
        <v>77</v>
      </c>
      <c r="J40" s="51">
        <v>141</v>
      </c>
      <c r="K40" s="12">
        <v>93</v>
      </c>
      <c r="L40" s="13">
        <v>98</v>
      </c>
      <c r="M40" s="51">
        <v>191</v>
      </c>
      <c r="N40" s="12">
        <v>53</v>
      </c>
      <c r="O40" s="13">
        <v>53</v>
      </c>
      <c r="P40" s="51">
        <v>106</v>
      </c>
      <c r="Q40" s="12">
        <v>128</v>
      </c>
      <c r="R40" s="13">
        <v>113</v>
      </c>
      <c r="S40" s="51">
        <v>241</v>
      </c>
      <c r="U40" s="5">
        <f t="shared" si="4"/>
        <v>36</v>
      </c>
      <c r="V40" s="4">
        <f t="shared" si="5"/>
        <v>577</v>
      </c>
      <c r="W40" s="4">
        <f t="shared" si="6"/>
        <v>561</v>
      </c>
      <c r="X40" s="4">
        <f t="shared" si="7"/>
        <v>1138</v>
      </c>
    </row>
    <row r="41" spans="1:24" ht="12.45" customHeight="1">
      <c r="A41" s="38">
        <v>37</v>
      </c>
      <c r="B41" s="12">
        <v>102</v>
      </c>
      <c r="C41" s="13">
        <v>81</v>
      </c>
      <c r="D41" s="51">
        <v>183</v>
      </c>
      <c r="E41" s="12">
        <v>126</v>
      </c>
      <c r="F41" s="13">
        <v>108</v>
      </c>
      <c r="G41" s="51">
        <v>234</v>
      </c>
      <c r="H41" s="12">
        <v>61</v>
      </c>
      <c r="I41" s="13">
        <v>62</v>
      </c>
      <c r="J41" s="51">
        <v>123</v>
      </c>
      <c r="K41" s="12">
        <v>84</v>
      </c>
      <c r="L41" s="13">
        <v>80</v>
      </c>
      <c r="M41" s="51">
        <v>164</v>
      </c>
      <c r="N41" s="12">
        <v>82</v>
      </c>
      <c r="O41" s="13">
        <v>67</v>
      </c>
      <c r="P41" s="51">
        <v>149</v>
      </c>
      <c r="Q41" s="12">
        <v>128</v>
      </c>
      <c r="R41" s="13">
        <v>116</v>
      </c>
      <c r="S41" s="51">
        <v>244</v>
      </c>
      <c r="U41" s="5">
        <f t="shared" si="4"/>
        <v>37</v>
      </c>
      <c r="V41" s="4">
        <f t="shared" si="5"/>
        <v>583</v>
      </c>
      <c r="W41" s="4">
        <f t="shared" si="6"/>
        <v>514</v>
      </c>
      <c r="X41" s="4">
        <f t="shared" si="7"/>
        <v>1097</v>
      </c>
    </row>
    <row r="42" spans="1:24" ht="12.45" customHeight="1">
      <c r="A42" s="38">
        <v>38</v>
      </c>
      <c r="B42" s="12">
        <v>93</v>
      </c>
      <c r="C42" s="13">
        <v>111</v>
      </c>
      <c r="D42" s="51">
        <v>204</v>
      </c>
      <c r="E42" s="12">
        <v>115</v>
      </c>
      <c r="F42" s="13">
        <v>111</v>
      </c>
      <c r="G42" s="51">
        <v>226</v>
      </c>
      <c r="H42" s="12">
        <v>55</v>
      </c>
      <c r="I42" s="13">
        <v>55</v>
      </c>
      <c r="J42" s="51">
        <v>110</v>
      </c>
      <c r="K42" s="12">
        <v>105</v>
      </c>
      <c r="L42" s="13">
        <v>80</v>
      </c>
      <c r="M42" s="51">
        <v>185</v>
      </c>
      <c r="N42" s="12">
        <v>59</v>
      </c>
      <c r="O42" s="13">
        <v>50</v>
      </c>
      <c r="P42" s="51">
        <v>109</v>
      </c>
      <c r="Q42" s="12">
        <v>158</v>
      </c>
      <c r="R42" s="13">
        <v>121</v>
      </c>
      <c r="S42" s="51">
        <v>279</v>
      </c>
      <c r="U42" s="5">
        <f t="shared" si="4"/>
        <v>38</v>
      </c>
      <c r="V42" s="4">
        <f t="shared" si="5"/>
        <v>585</v>
      </c>
      <c r="W42" s="4">
        <f t="shared" si="6"/>
        <v>528</v>
      </c>
      <c r="X42" s="4">
        <f t="shared" si="7"/>
        <v>1113</v>
      </c>
    </row>
    <row r="43" spans="1:24" ht="12.45" customHeight="1">
      <c r="A43" s="41">
        <v>39</v>
      </c>
      <c r="B43" s="18">
        <v>94</v>
      </c>
      <c r="C43" s="19">
        <v>88</v>
      </c>
      <c r="D43" s="55">
        <v>182</v>
      </c>
      <c r="E43" s="18">
        <v>113</v>
      </c>
      <c r="F43" s="19">
        <v>130</v>
      </c>
      <c r="G43" s="55">
        <v>243</v>
      </c>
      <c r="H43" s="18">
        <v>58</v>
      </c>
      <c r="I43" s="19">
        <v>59</v>
      </c>
      <c r="J43" s="55">
        <v>117</v>
      </c>
      <c r="K43" s="18">
        <v>96</v>
      </c>
      <c r="L43" s="19">
        <v>84</v>
      </c>
      <c r="M43" s="55">
        <v>180</v>
      </c>
      <c r="N43" s="18">
        <v>68</v>
      </c>
      <c r="O43" s="19">
        <v>66</v>
      </c>
      <c r="P43" s="55">
        <v>134</v>
      </c>
      <c r="Q43" s="18">
        <v>145</v>
      </c>
      <c r="R43" s="19">
        <v>131</v>
      </c>
      <c r="S43" s="55">
        <v>276</v>
      </c>
      <c r="U43" s="5">
        <f t="shared" si="4"/>
        <v>39</v>
      </c>
      <c r="V43" s="4">
        <f t="shared" si="5"/>
        <v>574</v>
      </c>
      <c r="W43" s="4">
        <f t="shared" si="6"/>
        <v>558</v>
      </c>
      <c r="X43" s="4">
        <f t="shared" si="7"/>
        <v>1132</v>
      </c>
    </row>
    <row r="44" spans="1:24" ht="12.45" customHeight="1">
      <c r="A44" s="42">
        <v>40</v>
      </c>
      <c r="B44" s="21">
        <v>105</v>
      </c>
      <c r="C44" s="20">
        <v>80</v>
      </c>
      <c r="D44" s="51">
        <v>185</v>
      </c>
      <c r="E44" s="21">
        <v>138</v>
      </c>
      <c r="F44" s="20">
        <v>115</v>
      </c>
      <c r="G44" s="51">
        <v>253</v>
      </c>
      <c r="H44" s="21">
        <v>56</v>
      </c>
      <c r="I44" s="20">
        <v>60</v>
      </c>
      <c r="J44" s="51">
        <v>116</v>
      </c>
      <c r="K44" s="21">
        <v>93</v>
      </c>
      <c r="L44" s="20">
        <v>70</v>
      </c>
      <c r="M44" s="51">
        <v>163</v>
      </c>
      <c r="N44" s="21">
        <v>64</v>
      </c>
      <c r="O44" s="20">
        <v>53</v>
      </c>
      <c r="P44" s="51">
        <v>117</v>
      </c>
      <c r="Q44" s="21">
        <v>129</v>
      </c>
      <c r="R44" s="20">
        <v>149</v>
      </c>
      <c r="S44" s="51">
        <v>278</v>
      </c>
      <c r="U44" s="5">
        <f t="shared" si="4"/>
        <v>40</v>
      </c>
      <c r="V44" s="4">
        <f t="shared" si="5"/>
        <v>585</v>
      </c>
      <c r="W44" s="4">
        <f t="shared" si="6"/>
        <v>527</v>
      </c>
      <c r="X44" s="4">
        <f t="shared" si="7"/>
        <v>1112</v>
      </c>
    </row>
    <row r="45" spans="1:24" ht="12.45" customHeight="1">
      <c r="A45" s="36">
        <v>41</v>
      </c>
      <c r="B45" s="9">
        <v>100</v>
      </c>
      <c r="C45" s="5">
        <v>93</v>
      </c>
      <c r="D45" s="51">
        <v>193</v>
      </c>
      <c r="E45" s="9">
        <v>119</v>
      </c>
      <c r="F45" s="5">
        <v>100</v>
      </c>
      <c r="G45" s="51">
        <v>219</v>
      </c>
      <c r="H45" s="9">
        <v>65</v>
      </c>
      <c r="I45" s="5">
        <v>60</v>
      </c>
      <c r="J45" s="51">
        <v>125</v>
      </c>
      <c r="K45" s="9">
        <v>114</v>
      </c>
      <c r="L45" s="5">
        <v>81</v>
      </c>
      <c r="M45" s="51">
        <v>195</v>
      </c>
      <c r="N45" s="9">
        <v>63</v>
      </c>
      <c r="O45" s="5">
        <v>65</v>
      </c>
      <c r="P45" s="51">
        <v>128</v>
      </c>
      <c r="Q45" s="9">
        <v>138</v>
      </c>
      <c r="R45" s="5">
        <v>123</v>
      </c>
      <c r="S45" s="51">
        <v>261</v>
      </c>
      <c r="U45" s="5">
        <f t="shared" si="4"/>
        <v>41</v>
      </c>
      <c r="V45" s="4">
        <f t="shared" si="5"/>
        <v>599</v>
      </c>
      <c r="W45" s="4">
        <f t="shared" si="6"/>
        <v>522</v>
      </c>
      <c r="X45" s="4">
        <f t="shared" si="7"/>
        <v>1121</v>
      </c>
    </row>
    <row r="46" spans="1:24" ht="12.45" customHeight="1">
      <c r="A46" s="36">
        <v>42</v>
      </c>
      <c r="B46" s="9">
        <v>116</v>
      </c>
      <c r="C46" s="5">
        <v>105</v>
      </c>
      <c r="D46" s="51">
        <v>221</v>
      </c>
      <c r="E46" s="9">
        <v>133</v>
      </c>
      <c r="F46" s="5">
        <v>100</v>
      </c>
      <c r="G46" s="51">
        <v>233</v>
      </c>
      <c r="H46" s="9">
        <v>69</v>
      </c>
      <c r="I46" s="5">
        <v>73</v>
      </c>
      <c r="J46" s="51">
        <v>142</v>
      </c>
      <c r="K46" s="9">
        <v>105</v>
      </c>
      <c r="L46" s="5">
        <v>106</v>
      </c>
      <c r="M46" s="51">
        <v>211</v>
      </c>
      <c r="N46" s="9">
        <v>88</v>
      </c>
      <c r="O46" s="5">
        <v>63</v>
      </c>
      <c r="P46" s="51">
        <v>151</v>
      </c>
      <c r="Q46" s="9">
        <v>152</v>
      </c>
      <c r="R46" s="5">
        <v>132</v>
      </c>
      <c r="S46" s="51">
        <v>284</v>
      </c>
      <c r="U46" s="5">
        <f t="shared" si="4"/>
        <v>42</v>
      </c>
      <c r="V46" s="4">
        <f t="shared" si="5"/>
        <v>663</v>
      </c>
      <c r="W46" s="4">
        <f t="shared" si="6"/>
        <v>579</v>
      </c>
      <c r="X46" s="4">
        <f t="shared" si="7"/>
        <v>1242</v>
      </c>
    </row>
    <row r="47" spans="1:24" ht="12.45" customHeight="1">
      <c r="A47" s="36">
        <v>43</v>
      </c>
      <c r="B47" s="9">
        <v>101</v>
      </c>
      <c r="C47" s="5">
        <v>83</v>
      </c>
      <c r="D47" s="51">
        <v>184</v>
      </c>
      <c r="E47" s="9">
        <v>129</v>
      </c>
      <c r="F47" s="5">
        <v>108</v>
      </c>
      <c r="G47" s="51">
        <v>237</v>
      </c>
      <c r="H47" s="9">
        <v>65</v>
      </c>
      <c r="I47" s="5">
        <v>58</v>
      </c>
      <c r="J47" s="51">
        <v>123</v>
      </c>
      <c r="K47" s="9">
        <v>107</v>
      </c>
      <c r="L47" s="5">
        <v>100</v>
      </c>
      <c r="M47" s="51">
        <v>207</v>
      </c>
      <c r="N47" s="9">
        <v>77</v>
      </c>
      <c r="O47" s="5">
        <v>65</v>
      </c>
      <c r="P47" s="51">
        <v>142</v>
      </c>
      <c r="Q47" s="9">
        <v>127</v>
      </c>
      <c r="R47" s="5">
        <v>133</v>
      </c>
      <c r="S47" s="51">
        <v>260</v>
      </c>
      <c r="U47" s="5">
        <f t="shared" si="4"/>
        <v>43</v>
      </c>
      <c r="V47" s="4">
        <f t="shared" si="5"/>
        <v>606</v>
      </c>
      <c r="W47" s="4">
        <f t="shared" si="6"/>
        <v>547</v>
      </c>
      <c r="X47" s="4">
        <f t="shared" si="7"/>
        <v>1153</v>
      </c>
    </row>
    <row r="48" spans="1:24" ht="12.45" customHeight="1">
      <c r="A48" s="40">
        <v>44</v>
      </c>
      <c r="B48" s="16">
        <v>107</v>
      </c>
      <c r="C48" s="17">
        <v>103</v>
      </c>
      <c r="D48" s="54">
        <v>210</v>
      </c>
      <c r="E48" s="16">
        <v>122</v>
      </c>
      <c r="F48" s="17">
        <v>114</v>
      </c>
      <c r="G48" s="54">
        <v>236</v>
      </c>
      <c r="H48" s="16">
        <v>56</v>
      </c>
      <c r="I48" s="17">
        <v>76</v>
      </c>
      <c r="J48" s="54">
        <v>132</v>
      </c>
      <c r="K48" s="16">
        <v>115</v>
      </c>
      <c r="L48" s="17">
        <v>82</v>
      </c>
      <c r="M48" s="54">
        <v>197</v>
      </c>
      <c r="N48" s="16">
        <v>83</v>
      </c>
      <c r="O48" s="17">
        <v>66</v>
      </c>
      <c r="P48" s="54">
        <v>149</v>
      </c>
      <c r="Q48" s="16">
        <v>158</v>
      </c>
      <c r="R48" s="17">
        <v>128</v>
      </c>
      <c r="S48" s="54">
        <v>286</v>
      </c>
      <c r="U48" s="5">
        <f t="shared" si="4"/>
        <v>44</v>
      </c>
      <c r="V48" s="4">
        <f t="shared" si="5"/>
        <v>641</v>
      </c>
      <c r="W48" s="4">
        <f t="shared" si="6"/>
        <v>569</v>
      </c>
      <c r="X48" s="4">
        <f t="shared" si="7"/>
        <v>1210</v>
      </c>
    </row>
    <row r="49" spans="1:24" ht="12.45" customHeight="1">
      <c r="A49" s="38">
        <v>45</v>
      </c>
      <c r="B49" s="12">
        <v>96</v>
      </c>
      <c r="C49" s="13">
        <v>108</v>
      </c>
      <c r="D49" s="51">
        <v>204</v>
      </c>
      <c r="E49" s="12">
        <v>129</v>
      </c>
      <c r="F49" s="13">
        <v>119</v>
      </c>
      <c r="G49" s="51">
        <v>248</v>
      </c>
      <c r="H49" s="12">
        <v>104</v>
      </c>
      <c r="I49" s="13">
        <v>82</v>
      </c>
      <c r="J49" s="51">
        <v>186</v>
      </c>
      <c r="K49" s="12">
        <v>95</v>
      </c>
      <c r="L49" s="13">
        <v>87</v>
      </c>
      <c r="M49" s="51">
        <v>182</v>
      </c>
      <c r="N49" s="12">
        <v>99</v>
      </c>
      <c r="O49" s="13">
        <v>80</v>
      </c>
      <c r="P49" s="51">
        <v>179</v>
      </c>
      <c r="Q49" s="12">
        <v>135</v>
      </c>
      <c r="R49" s="13">
        <v>115</v>
      </c>
      <c r="S49" s="51">
        <v>250</v>
      </c>
      <c r="U49" s="5">
        <f t="shared" si="4"/>
        <v>45</v>
      </c>
      <c r="V49" s="4">
        <f t="shared" si="5"/>
        <v>658</v>
      </c>
      <c r="W49" s="4">
        <f t="shared" si="6"/>
        <v>591</v>
      </c>
      <c r="X49" s="4">
        <f t="shared" si="7"/>
        <v>1249</v>
      </c>
    </row>
    <row r="50" spans="1:24" ht="12.45" customHeight="1">
      <c r="A50" s="38">
        <v>46</v>
      </c>
      <c r="B50" s="12">
        <v>105</v>
      </c>
      <c r="C50" s="13">
        <v>100</v>
      </c>
      <c r="D50" s="51">
        <v>205</v>
      </c>
      <c r="E50" s="12">
        <v>132</v>
      </c>
      <c r="F50" s="13">
        <v>123</v>
      </c>
      <c r="G50" s="51">
        <v>255</v>
      </c>
      <c r="H50" s="12">
        <v>74</v>
      </c>
      <c r="I50" s="13">
        <v>77</v>
      </c>
      <c r="J50" s="51">
        <v>151</v>
      </c>
      <c r="K50" s="12">
        <v>119</v>
      </c>
      <c r="L50" s="13">
        <v>105</v>
      </c>
      <c r="M50" s="51">
        <v>224</v>
      </c>
      <c r="N50" s="12">
        <v>90</v>
      </c>
      <c r="O50" s="13">
        <v>87</v>
      </c>
      <c r="P50" s="51">
        <v>177</v>
      </c>
      <c r="Q50" s="12">
        <v>139</v>
      </c>
      <c r="R50" s="13">
        <v>130</v>
      </c>
      <c r="S50" s="51">
        <v>269</v>
      </c>
      <c r="U50" s="5">
        <f t="shared" si="4"/>
        <v>46</v>
      </c>
      <c r="V50" s="4">
        <f t="shared" si="5"/>
        <v>659</v>
      </c>
      <c r="W50" s="4">
        <f t="shared" si="6"/>
        <v>622</v>
      </c>
      <c r="X50" s="4">
        <f t="shared" si="7"/>
        <v>1281</v>
      </c>
    </row>
    <row r="51" spans="1:24" ht="12.45" customHeight="1">
      <c r="A51" s="38">
        <v>47</v>
      </c>
      <c r="B51" s="12">
        <v>122</v>
      </c>
      <c r="C51" s="13">
        <v>130</v>
      </c>
      <c r="D51" s="51">
        <v>252</v>
      </c>
      <c r="E51" s="12">
        <v>148</v>
      </c>
      <c r="F51" s="13">
        <v>143</v>
      </c>
      <c r="G51" s="51">
        <v>291</v>
      </c>
      <c r="H51" s="12">
        <v>106</v>
      </c>
      <c r="I51" s="13">
        <v>90</v>
      </c>
      <c r="J51" s="51">
        <v>196</v>
      </c>
      <c r="K51" s="12">
        <v>100</v>
      </c>
      <c r="L51" s="13">
        <v>106</v>
      </c>
      <c r="M51" s="51">
        <v>206</v>
      </c>
      <c r="N51" s="12">
        <v>98</v>
      </c>
      <c r="O51" s="13">
        <v>108</v>
      </c>
      <c r="P51" s="51">
        <v>206</v>
      </c>
      <c r="Q51" s="12">
        <v>166</v>
      </c>
      <c r="R51" s="13">
        <v>141</v>
      </c>
      <c r="S51" s="51">
        <v>307</v>
      </c>
      <c r="U51" s="5">
        <f t="shared" si="4"/>
        <v>47</v>
      </c>
      <c r="V51" s="4">
        <f t="shared" si="5"/>
        <v>740</v>
      </c>
      <c r="W51" s="4">
        <f t="shared" si="6"/>
        <v>718</v>
      </c>
      <c r="X51" s="4">
        <f t="shared" si="7"/>
        <v>1458</v>
      </c>
    </row>
    <row r="52" spans="1:24" ht="12.45" customHeight="1">
      <c r="A52" s="38">
        <v>48</v>
      </c>
      <c r="B52" s="12">
        <v>144</v>
      </c>
      <c r="C52" s="13">
        <v>118</v>
      </c>
      <c r="D52" s="51">
        <v>262</v>
      </c>
      <c r="E52" s="12">
        <v>158</v>
      </c>
      <c r="F52" s="13">
        <v>152</v>
      </c>
      <c r="G52" s="51">
        <v>310</v>
      </c>
      <c r="H52" s="12">
        <v>100</v>
      </c>
      <c r="I52" s="13">
        <v>91</v>
      </c>
      <c r="J52" s="51">
        <v>191</v>
      </c>
      <c r="K52" s="12">
        <v>134</v>
      </c>
      <c r="L52" s="13">
        <v>107</v>
      </c>
      <c r="M52" s="51">
        <v>241</v>
      </c>
      <c r="N52" s="12">
        <v>111</v>
      </c>
      <c r="O52" s="13">
        <v>101</v>
      </c>
      <c r="P52" s="51">
        <v>212</v>
      </c>
      <c r="Q52" s="12">
        <v>150</v>
      </c>
      <c r="R52" s="13">
        <v>162</v>
      </c>
      <c r="S52" s="51">
        <v>312</v>
      </c>
      <c r="U52" s="5">
        <f t="shared" si="4"/>
        <v>48</v>
      </c>
      <c r="V52" s="4">
        <f t="shared" si="5"/>
        <v>797</v>
      </c>
      <c r="W52" s="4">
        <f t="shared" si="6"/>
        <v>731</v>
      </c>
      <c r="X52" s="4">
        <f t="shared" si="7"/>
        <v>1528</v>
      </c>
    </row>
    <row r="53" spans="1:24" ht="12.45" customHeight="1">
      <c r="A53" s="38">
        <v>49</v>
      </c>
      <c r="B53" s="12">
        <v>144</v>
      </c>
      <c r="C53" s="13">
        <v>146</v>
      </c>
      <c r="D53" s="51">
        <v>290</v>
      </c>
      <c r="E53" s="12">
        <v>136</v>
      </c>
      <c r="F53" s="13">
        <v>156</v>
      </c>
      <c r="G53" s="51">
        <v>292</v>
      </c>
      <c r="H53" s="12">
        <v>115</v>
      </c>
      <c r="I53" s="13">
        <v>110</v>
      </c>
      <c r="J53" s="51">
        <v>225</v>
      </c>
      <c r="K53" s="12">
        <v>148</v>
      </c>
      <c r="L53" s="13">
        <v>145</v>
      </c>
      <c r="M53" s="51">
        <v>293</v>
      </c>
      <c r="N53" s="12">
        <v>132</v>
      </c>
      <c r="O53" s="13">
        <v>94</v>
      </c>
      <c r="P53" s="51">
        <v>226</v>
      </c>
      <c r="Q53" s="12">
        <v>147</v>
      </c>
      <c r="R53" s="13">
        <v>150</v>
      </c>
      <c r="S53" s="51">
        <v>297</v>
      </c>
      <c r="U53" s="5">
        <f t="shared" si="4"/>
        <v>49</v>
      </c>
      <c r="V53" s="4">
        <f t="shared" si="5"/>
        <v>822</v>
      </c>
      <c r="W53" s="4">
        <f t="shared" si="6"/>
        <v>801</v>
      </c>
      <c r="X53" s="4">
        <f t="shared" si="7"/>
        <v>1623</v>
      </c>
    </row>
    <row r="54" spans="1:24" ht="12.45" customHeight="1">
      <c r="A54" s="39">
        <v>50</v>
      </c>
      <c r="B54" s="14">
        <v>170</v>
      </c>
      <c r="C54" s="15">
        <v>168</v>
      </c>
      <c r="D54" s="53">
        <v>338</v>
      </c>
      <c r="E54" s="14">
        <v>187</v>
      </c>
      <c r="F54" s="15">
        <v>186</v>
      </c>
      <c r="G54" s="53">
        <v>373</v>
      </c>
      <c r="H54" s="14">
        <v>121</v>
      </c>
      <c r="I54" s="15">
        <v>106</v>
      </c>
      <c r="J54" s="53">
        <v>227</v>
      </c>
      <c r="K54" s="14">
        <v>174</v>
      </c>
      <c r="L54" s="15">
        <v>154</v>
      </c>
      <c r="M54" s="53">
        <v>328</v>
      </c>
      <c r="N54" s="14">
        <v>118</v>
      </c>
      <c r="O54" s="15">
        <v>108</v>
      </c>
      <c r="P54" s="53">
        <v>226</v>
      </c>
      <c r="Q54" s="14">
        <v>177</v>
      </c>
      <c r="R54" s="15">
        <v>177</v>
      </c>
      <c r="S54" s="53">
        <v>354</v>
      </c>
      <c r="U54" s="5">
        <f t="shared" si="4"/>
        <v>50</v>
      </c>
      <c r="V54" s="4">
        <f t="shared" si="5"/>
        <v>947</v>
      </c>
      <c r="W54" s="4">
        <f t="shared" si="6"/>
        <v>899</v>
      </c>
      <c r="X54" s="4">
        <f t="shared" si="7"/>
        <v>1846</v>
      </c>
    </row>
    <row r="55" spans="1:24" ht="12.45" customHeight="1">
      <c r="A55" s="36">
        <v>51</v>
      </c>
      <c r="B55" s="9">
        <v>168</v>
      </c>
      <c r="C55" s="5">
        <v>174</v>
      </c>
      <c r="D55" s="51">
        <v>342</v>
      </c>
      <c r="E55" s="9">
        <v>191</v>
      </c>
      <c r="F55" s="5">
        <v>184</v>
      </c>
      <c r="G55" s="51">
        <v>375</v>
      </c>
      <c r="H55" s="9">
        <v>156</v>
      </c>
      <c r="I55" s="5">
        <v>120</v>
      </c>
      <c r="J55" s="51">
        <v>276</v>
      </c>
      <c r="K55" s="9">
        <v>174</v>
      </c>
      <c r="L55" s="5">
        <v>180</v>
      </c>
      <c r="M55" s="51">
        <v>354</v>
      </c>
      <c r="N55" s="9">
        <v>143</v>
      </c>
      <c r="O55" s="5">
        <v>116</v>
      </c>
      <c r="P55" s="51">
        <v>259</v>
      </c>
      <c r="Q55" s="9">
        <v>206</v>
      </c>
      <c r="R55" s="5">
        <v>192</v>
      </c>
      <c r="S55" s="51">
        <v>398</v>
      </c>
      <c r="U55" s="5">
        <f t="shared" si="4"/>
        <v>51</v>
      </c>
      <c r="V55" s="4">
        <f t="shared" si="5"/>
        <v>1038</v>
      </c>
      <c r="W55" s="4">
        <f t="shared" si="6"/>
        <v>966</v>
      </c>
      <c r="X55" s="4">
        <f t="shared" si="7"/>
        <v>2004</v>
      </c>
    </row>
    <row r="56" spans="1:24" ht="12.45" customHeight="1">
      <c r="A56" s="36">
        <v>52</v>
      </c>
      <c r="B56" s="9">
        <v>199</v>
      </c>
      <c r="C56" s="5">
        <v>201</v>
      </c>
      <c r="D56" s="51">
        <v>400</v>
      </c>
      <c r="E56" s="9">
        <v>198</v>
      </c>
      <c r="F56" s="5">
        <v>216</v>
      </c>
      <c r="G56" s="51">
        <v>414</v>
      </c>
      <c r="H56" s="9">
        <v>159</v>
      </c>
      <c r="I56" s="5">
        <v>168</v>
      </c>
      <c r="J56" s="51">
        <v>327</v>
      </c>
      <c r="K56" s="9">
        <v>183</v>
      </c>
      <c r="L56" s="5">
        <v>186</v>
      </c>
      <c r="M56" s="51">
        <v>369</v>
      </c>
      <c r="N56" s="9">
        <v>126</v>
      </c>
      <c r="O56" s="5">
        <v>131</v>
      </c>
      <c r="P56" s="51">
        <v>257</v>
      </c>
      <c r="Q56" s="9">
        <v>224</v>
      </c>
      <c r="R56" s="5">
        <v>208</v>
      </c>
      <c r="S56" s="51">
        <v>432</v>
      </c>
      <c r="U56" s="5">
        <f t="shared" si="4"/>
        <v>52</v>
      </c>
      <c r="V56" s="4">
        <f t="shared" si="5"/>
        <v>1089</v>
      </c>
      <c r="W56" s="4">
        <f t="shared" si="6"/>
        <v>1110</v>
      </c>
      <c r="X56" s="4">
        <f t="shared" si="7"/>
        <v>2199</v>
      </c>
    </row>
    <row r="57" spans="1:24" ht="12.45" customHeight="1">
      <c r="A57" s="36">
        <v>53</v>
      </c>
      <c r="B57" s="9">
        <v>230</v>
      </c>
      <c r="C57" s="5">
        <v>204</v>
      </c>
      <c r="D57" s="51">
        <v>434</v>
      </c>
      <c r="E57" s="9">
        <v>211</v>
      </c>
      <c r="F57" s="5">
        <v>226</v>
      </c>
      <c r="G57" s="51">
        <v>437</v>
      </c>
      <c r="H57" s="9">
        <v>130</v>
      </c>
      <c r="I57" s="5">
        <v>143</v>
      </c>
      <c r="J57" s="51">
        <v>273</v>
      </c>
      <c r="K57" s="9">
        <v>203</v>
      </c>
      <c r="L57" s="5">
        <v>190</v>
      </c>
      <c r="M57" s="51">
        <v>393</v>
      </c>
      <c r="N57" s="9">
        <v>156</v>
      </c>
      <c r="O57" s="5">
        <v>129</v>
      </c>
      <c r="P57" s="51">
        <v>285</v>
      </c>
      <c r="Q57" s="9">
        <v>229</v>
      </c>
      <c r="R57" s="5">
        <v>210</v>
      </c>
      <c r="S57" s="51">
        <v>439</v>
      </c>
      <c r="U57" s="5">
        <f t="shared" si="4"/>
        <v>53</v>
      </c>
      <c r="V57" s="4">
        <f t="shared" si="5"/>
        <v>1159</v>
      </c>
      <c r="W57" s="4">
        <f t="shared" si="6"/>
        <v>1102</v>
      </c>
      <c r="X57" s="4">
        <f t="shared" si="7"/>
        <v>2261</v>
      </c>
    </row>
    <row r="58" spans="1:24" ht="12.45" customHeight="1">
      <c r="A58" s="36">
        <v>54</v>
      </c>
      <c r="B58" s="9">
        <v>216</v>
      </c>
      <c r="C58" s="5">
        <v>199</v>
      </c>
      <c r="D58" s="51">
        <v>415</v>
      </c>
      <c r="E58" s="9">
        <v>229</v>
      </c>
      <c r="F58" s="5">
        <v>226</v>
      </c>
      <c r="G58" s="51">
        <v>455</v>
      </c>
      <c r="H58" s="9">
        <v>158</v>
      </c>
      <c r="I58" s="5">
        <v>133</v>
      </c>
      <c r="J58" s="51">
        <v>291</v>
      </c>
      <c r="K58" s="9">
        <v>222</v>
      </c>
      <c r="L58" s="5">
        <v>180</v>
      </c>
      <c r="M58" s="51">
        <v>402</v>
      </c>
      <c r="N58" s="9">
        <v>149</v>
      </c>
      <c r="O58" s="5">
        <v>121</v>
      </c>
      <c r="P58" s="51">
        <v>270</v>
      </c>
      <c r="Q58" s="9">
        <v>229</v>
      </c>
      <c r="R58" s="5">
        <v>235</v>
      </c>
      <c r="S58" s="51">
        <v>464</v>
      </c>
      <c r="U58" s="5">
        <f t="shared" si="4"/>
        <v>54</v>
      </c>
      <c r="V58" s="4">
        <f t="shared" si="5"/>
        <v>1203</v>
      </c>
      <c r="W58" s="4">
        <f t="shared" si="6"/>
        <v>1094</v>
      </c>
      <c r="X58" s="4">
        <f t="shared" si="7"/>
        <v>2297</v>
      </c>
    </row>
    <row r="59" spans="1:24" ht="12.45" customHeight="1">
      <c r="A59" s="37">
        <v>55</v>
      </c>
      <c r="B59" s="10">
        <v>189</v>
      </c>
      <c r="C59" s="11">
        <v>206</v>
      </c>
      <c r="D59" s="52">
        <v>395</v>
      </c>
      <c r="E59" s="10">
        <v>229</v>
      </c>
      <c r="F59" s="11">
        <v>214</v>
      </c>
      <c r="G59" s="52">
        <v>443</v>
      </c>
      <c r="H59" s="10">
        <v>152</v>
      </c>
      <c r="I59" s="11">
        <v>146</v>
      </c>
      <c r="J59" s="52">
        <v>298</v>
      </c>
      <c r="K59" s="10">
        <v>168</v>
      </c>
      <c r="L59" s="11">
        <v>173</v>
      </c>
      <c r="M59" s="52">
        <v>341</v>
      </c>
      <c r="N59" s="10">
        <v>129</v>
      </c>
      <c r="O59" s="11">
        <v>123</v>
      </c>
      <c r="P59" s="52">
        <v>252</v>
      </c>
      <c r="Q59" s="10">
        <v>226</v>
      </c>
      <c r="R59" s="11">
        <v>221</v>
      </c>
      <c r="S59" s="52">
        <v>447</v>
      </c>
      <c r="U59" s="5">
        <f t="shared" si="4"/>
        <v>55</v>
      </c>
      <c r="V59" s="4">
        <f t="shared" si="5"/>
        <v>1093</v>
      </c>
      <c r="W59" s="4">
        <f t="shared" si="6"/>
        <v>1083</v>
      </c>
      <c r="X59" s="4">
        <f t="shared" si="7"/>
        <v>2176</v>
      </c>
    </row>
    <row r="60" spans="1:24" ht="12.45" customHeight="1">
      <c r="A60" s="38">
        <v>56</v>
      </c>
      <c r="B60" s="12">
        <v>206</v>
      </c>
      <c r="C60" s="13">
        <v>196</v>
      </c>
      <c r="D60" s="51">
        <v>402</v>
      </c>
      <c r="E60" s="12">
        <v>210</v>
      </c>
      <c r="F60" s="13">
        <v>195</v>
      </c>
      <c r="G60" s="51">
        <v>405</v>
      </c>
      <c r="H60" s="12">
        <v>130</v>
      </c>
      <c r="I60" s="13">
        <v>147</v>
      </c>
      <c r="J60" s="51">
        <v>277</v>
      </c>
      <c r="K60" s="12">
        <v>197</v>
      </c>
      <c r="L60" s="13">
        <v>157</v>
      </c>
      <c r="M60" s="51">
        <v>354</v>
      </c>
      <c r="N60" s="12">
        <v>108</v>
      </c>
      <c r="O60" s="13">
        <v>105</v>
      </c>
      <c r="P60" s="51">
        <v>213</v>
      </c>
      <c r="Q60" s="12">
        <v>233</v>
      </c>
      <c r="R60" s="13">
        <v>194</v>
      </c>
      <c r="S60" s="51">
        <v>427</v>
      </c>
      <c r="U60" s="5">
        <f t="shared" si="4"/>
        <v>56</v>
      </c>
      <c r="V60" s="4">
        <f t="shared" si="5"/>
        <v>1084</v>
      </c>
      <c r="W60" s="4">
        <f t="shared" si="6"/>
        <v>994</v>
      </c>
      <c r="X60" s="4">
        <f t="shared" si="7"/>
        <v>2078</v>
      </c>
    </row>
    <row r="61" spans="1:24" ht="12.45" customHeight="1">
      <c r="A61" s="38">
        <v>57</v>
      </c>
      <c r="B61" s="12">
        <v>197</v>
      </c>
      <c r="C61" s="13">
        <v>206</v>
      </c>
      <c r="D61" s="51">
        <v>403</v>
      </c>
      <c r="E61" s="12">
        <v>216</v>
      </c>
      <c r="F61" s="13">
        <v>222</v>
      </c>
      <c r="G61" s="51">
        <v>438</v>
      </c>
      <c r="H61" s="12">
        <v>125</v>
      </c>
      <c r="I61" s="13">
        <v>130</v>
      </c>
      <c r="J61" s="51">
        <v>255</v>
      </c>
      <c r="K61" s="12">
        <v>172</v>
      </c>
      <c r="L61" s="13">
        <v>167</v>
      </c>
      <c r="M61" s="51">
        <v>339</v>
      </c>
      <c r="N61" s="12">
        <v>124</v>
      </c>
      <c r="O61" s="13">
        <v>91</v>
      </c>
      <c r="P61" s="51">
        <v>215</v>
      </c>
      <c r="Q61" s="12">
        <v>221</v>
      </c>
      <c r="R61" s="13">
        <v>211</v>
      </c>
      <c r="S61" s="51">
        <v>432</v>
      </c>
      <c r="U61" s="5">
        <f t="shared" si="4"/>
        <v>57</v>
      </c>
      <c r="V61" s="4">
        <f t="shared" si="5"/>
        <v>1055</v>
      </c>
      <c r="W61" s="4">
        <f t="shared" si="6"/>
        <v>1027</v>
      </c>
      <c r="X61" s="4">
        <f t="shared" si="7"/>
        <v>2082</v>
      </c>
    </row>
    <row r="62" spans="1:24" ht="12.45" customHeight="1">
      <c r="A62" s="38">
        <v>58</v>
      </c>
      <c r="B62" s="12">
        <v>191</v>
      </c>
      <c r="C62" s="13">
        <v>162</v>
      </c>
      <c r="D62" s="51">
        <v>353</v>
      </c>
      <c r="E62" s="12">
        <v>225</v>
      </c>
      <c r="F62" s="13">
        <v>186</v>
      </c>
      <c r="G62" s="51">
        <v>411</v>
      </c>
      <c r="H62" s="12">
        <v>144</v>
      </c>
      <c r="I62" s="13">
        <v>128</v>
      </c>
      <c r="J62" s="51">
        <v>272</v>
      </c>
      <c r="K62" s="12">
        <v>172</v>
      </c>
      <c r="L62" s="13">
        <v>158</v>
      </c>
      <c r="M62" s="51">
        <v>330</v>
      </c>
      <c r="N62" s="12">
        <v>120</v>
      </c>
      <c r="O62" s="13">
        <v>105</v>
      </c>
      <c r="P62" s="51">
        <v>225</v>
      </c>
      <c r="Q62" s="12">
        <v>209</v>
      </c>
      <c r="R62" s="13">
        <v>199</v>
      </c>
      <c r="S62" s="51">
        <v>408</v>
      </c>
      <c r="U62" s="5">
        <f t="shared" si="4"/>
        <v>58</v>
      </c>
      <c r="V62" s="4">
        <f t="shared" si="5"/>
        <v>1061</v>
      </c>
      <c r="W62" s="4">
        <f t="shared" si="6"/>
        <v>938</v>
      </c>
      <c r="X62" s="4">
        <f t="shared" si="7"/>
        <v>1999</v>
      </c>
    </row>
    <row r="63" spans="1:24" ht="12.45" customHeight="1">
      <c r="A63" s="41">
        <v>59</v>
      </c>
      <c r="B63" s="18">
        <v>149</v>
      </c>
      <c r="C63" s="19">
        <v>125</v>
      </c>
      <c r="D63" s="55">
        <v>274</v>
      </c>
      <c r="E63" s="18">
        <v>155</v>
      </c>
      <c r="F63" s="19">
        <v>164</v>
      </c>
      <c r="G63" s="55">
        <v>319</v>
      </c>
      <c r="H63" s="18">
        <v>100</v>
      </c>
      <c r="I63" s="19">
        <v>106</v>
      </c>
      <c r="J63" s="55">
        <v>206</v>
      </c>
      <c r="K63" s="18">
        <v>119</v>
      </c>
      <c r="L63" s="19">
        <v>119</v>
      </c>
      <c r="M63" s="55">
        <v>238</v>
      </c>
      <c r="N63" s="18">
        <v>95</v>
      </c>
      <c r="O63" s="19">
        <v>77</v>
      </c>
      <c r="P63" s="55">
        <v>172</v>
      </c>
      <c r="Q63" s="18">
        <v>157</v>
      </c>
      <c r="R63" s="19">
        <v>155</v>
      </c>
      <c r="S63" s="55">
        <v>312</v>
      </c>
      <c r="U63" s="5">
        <f t="shared" si="4"/>
        <v>59</v>
      </c>
      <c r="V63" s="4">
        <f t="shared" si="5"/>
        <v>775</v>
      </c>
      <c r="W63" s="4">
        <f t="shared" si="6"/>
        <v>746</v>
      </c>
      <c r="X63" s="4">
        <f t="shared" si="7"/>
        <v>1521</v>
      </c>
    </row>
    <row r="64" spans="1:24" ht="12.45" customHeight="1">
      <c r="A64" s="36">
        <v>60</v>
      </c>
      <c r="B64" s="9">
        <v>192</v>
      </c>
      <c r="C64" s="5">
        <v>178</v>
      </c>
      <c r="D64" s="51">
        <v>370</v>
      </c>
      <c r="E64" s="9">
        <v>186</v>
      </c>
      <c r="F64" s="5">
        <v>181</v>
      </c>
      <c r="G64" s="51">
        <v>367</v>
      </c>
      <c r="H64" s="9">
        <v>116</v>
      </c>
      <c r="I64" s="5">
        <v>125</v>
      </c>
      <c r="J64" s="51">
        <v>241</v>
      </c>
      <c r="K64" s="9">
        <v>149</v>
      </c>
      <c r="L64" s="5">
        <v>147</v>
      </c>
      <c r="M64" s="51">
        <v>296</v>
      </c>
      <c r="N64" s="9">
        <v>107</v>
      </c>
      <c r="O64" s="5">
        <v>103</v>
      </c>
      <c r="P64" s="51">
        <v>210</v>
      </c>
      <c r="Q64" s="9">
        <v>203</v>
      </c>
      <c r="R64" s="5">
        <v>185</v>
      </c>
      <c r="S64" s="51">
        <v>388</v>
      </c>
      <c r="U64" s="5">
        <f t="shared" si="4"/>
        <v>60</v>
      </c>
      <c r="V64" s="4">
        <f t="shared" si="5"/>
        <v>953</v>
      </c>
      <c r="W64" s="4">
        <f t="shared" si="6"/>
        <v>919</v>
      </c>
      <c r="X64" s="4">
        <f t="shared" si="7"/>
        <v>1872</v>
      </c>
    </row>
    <row r="65" spans="1:24" ht="12.45" customHeight="1">
      <c r="A65" s="36">
        <v>61</v>
      </c>
      <c r="B65" s="9">
        <v>179</v>
      </c>
      <c r="C65" s="5">
        <v>175</v>
      </c>
      <c r="D65" s="51">
        <v>354</v>
      </c>
      <c r="E65" s="9">
        <v>175</v>
      </c>
      <c r="F65" s="5">
        <v>180</v>
      </c>
      <c r="G65" s="51">
        <v>355</v>
      </c>
      <c r="H65" s="9">
        <v>119</v>
      </c>
      <c r="I65" s="5">
        <v>88</v>
      </c>
      <c r="J65" s="51">
        <v>207</v>
      </c>
      <c r="K65" s="9">
        <v>142</v>
      </c>
      <c r="L65" s="5">
        <v>134</v>
      </c>
      <c r="M65" s="51">
        <v>276</v>
      </c>
      <c r="N65" s="9">
        <v>93</v>
      </c>
      <c r="O65" s="5">
        <v>88</v>
      </c>
      <c r="P65" s="51">
        <v>181</v>
      </c>
      <c r="Q65" s="9">
        <v>177</v>
      </c>
      <c r="R65" s="5">
        <v>194</v>
      </c>
      <c r="S65" s="51">
        <v>371</v>
      </c>
      <c r="U65" s="5">
        <f t="shared" si="4"/>
        <v>61</v>
      </c>
      <c r="V65" s="4">
        <f t="shared" si="5"/>
        <v>885</v>
      </c>
      <c r="W65" s="4">
        <f t="shared" si="6"/>
        <v>859</v>
      </c>
      <c r="X65" s="4">
        <f t="shared" si="7"/>
        <v>1744</v>
      </c>
    </row>
    <row r="66" spans="1:24" ht="12.45" customHeight="1">
      <c r="A66" s="36">
        <v>62</v>
      </c>
      <c r="B66" s="9">
        <v>140</v>
      </c>
      <c r="C66" s="5">
        <v>127</v>
      </c>
      <c r="D66" s="51">
        <v>267</v>
      </c>
      <c r="E66" s="9">
        <v>164</v>
      </c>
      <c r="F66" s="5">
        <v>152</v>
      </c>
      <c r="G66" s="51">
        <v>316</v>
      </c>
      <c r="H66" s="9">
        <v>112</v>
      </c>
      <c r="I66" s="5">
        <v>99</v>
      </c>
      <c r="J66" s="51">
        <v>211</v>
      </c>
      <c r="K66" s="9">
        <v>122</v>
      </c>
      <c r="L66" s="5">
        <v>109</v>
      </c>
      <c r="M66" s="51">
        <v>231</v>
      </c>
      <c r="N66" s="9">
        <v>81</v>
      </c>
      <c r="O66" s="5">
        <v>84</v>
      </c>
      <c r="P66" s="51">
        <v>165</v>
      </c>
      <c r="Q66" s="9">
        <v>169</v>
      </c>
      <c r="R66" s="5">
        <v>155</v>
      </c>
      <c r="S66" s="51">
        <v>324</v>
      </c>
      <c r="U66" s="5">
        <f t="shared" si="4"/>
        <v>62</v>
      </c>
      <c r="V66" s="4">
        <f t="shared" si="5"/>
        <v>788</v>
      </c>
      <c r="W66" s="4">
        <f t="shared" si="6"/>
        <v>726</v>
      </c>
      <c r="X66" s="4">
        <f t="shared" si="7"/>
        <v>1514</v>
      </c>
    </row>
    <row r="67" spans="1:24" ht="12.45" customHeight="1">
      <c r="A67" s="36">
        <v>63</v>
      </c>
      <c r="B67" s="9">
        <v>139</v>
      </c>
      <c r="C67" s="5">
        <v>125</v>
      </c>
      <c r="D67" s="51">
        <v>264</v>
      </c>
      <c r="E67" s="9">
        <v>152</v>
      </c>
      <c r="F67" s="5">
        <v>130</v>
      </c>
      <c r="G67" s="51">
        <v>282</v>
      </c>
      <c r="H67" s="9">
        <v>100</v>
      </c>
      <c r="I67" s="5">
        <v>92</v>
      </c>
      <c r="J67" s="51">
        <v>192</v>
      </c>
      <c r="K67" s="9">
        <v>112</v>
      </c>
      <c r="L67" s="5">
        <v>95</v>
      </c>
      <c r="M67" s="51">
        <v>207</v>
      </c>
      <c r="N67" s="9">
        <v>90</v>
      </c>
      <c r="O67" s="5">
        <v>66</v>
      </c>
      <c r="P67" s="51">
        <v>156</v>
      </c>
      <c r="Q67" s="9">
        <v>134</v>
      </c>
      <c r="R67" s="5">
        <v>145</v>
      </c>
      <c r="S67" s="51">
        <v>279</v>
      </c>
      <c r="U67" s="5">
        <f t="shared" si="4"/>
        <v>63</v>
      </c>
      <c r="V67" s="4">
        <f t="shared" si="5"/>
        <v>727</v>
      </c>
      <c r="W67" s="4">
        <f t="shared" si="6"/>
        <v>653</v>
      </c>
      <c r="X67" s="4">
        <f t="shared" si="7"/>
        <v>1380</v>
      </c>
    </row>
    <row r="68" spans="1:24" ht="12.45" customHeight="1">
      <c r="A68" s="40">
        <v>64</v>
      </c>
      <c r="B68" s="16">
        <v>114</v>
      </c>
      <c r="C68" s="17">
        <v>120</v>
      </c>
      <c r="D68" s="54">
        <v>234</v>
      </c>
      <c r="E68" s="16">
        <v>146</v>
      </c>
      <c r="F68" s="17">
        <v>130</v>
      </c>
      <c r="G68" s="54">
        <v>276</v>
      </c>
      <c r="H68" s="16">
        <v>71</v>
      </c>
      <c r="I68" s="17">
        <v>90</v>
      </c>
      <c r="J68" s="54">
        <v>161</v>
      </c>
      <c r="K68" s="16">
        <v>90</v>
      </c>
      <c r="L68" s="17">
        <v>96</v>
      </c>
      <c r="M68" s="54">
        <v>186</v>
      </c>
      <c r="N68" s="16">
        <v>60</v>
      </c>
      <c r="O68" s="17">
        <v>62</v>
      </c>
      <c r="P68" s="54">
        <v>122</v>
      </c>
      <c r="Q68" s="16">
        <v>143</v>
      </c>
      <c r="R68" s="17">
        <v>143</v>
      </c>
      <c r="S68" s="54">
        <v>286</v>
      </c>
      <c r="U68" s="5">
        <f t="shared" ref="U68:U99" si="8">A68</f>
        <v>64</v>
      </c>
      <c r="V68" s="4">
        <f t="shared" ref="V68:V99" si="9">SUM(B68,E68,H68,K68,N68,Q68)</f>
        <v>624</v>
      </c>
      <c r="W68" s="4">
        <f t="shared" ref="W68:W99" si="10">SUM(C68,F68,I68,L68,O68,R68)</f>
        <v>641</v>
      </c>
      <c r="X68" s="4">
        <f t="shared" ref="X68:X99" si="11">SUM(D68,G68,J68,M68,P68,S68)</f>
        <v>1265</v>
      </c>
    </row>
    <row r="69" spans="1:24" ht="12.45" customHeight="1">
      <c r="A69" s="38">
        <v>65</v>
      </c>
      <c r="B69" s="12">
        <v>106</v>
      </c>
      <c r="C69" s="13">
        <v>117</v>
      </c>
      <c r="D69" s="51">
        <v>223</v>
      </c>
      <c r="E69" s="12">
        <v>117</v>
      </c>
      <c r="F69" s="13">
        <v>126</v>
      </c>
      <c r="G69" s="51">
        <v>243</v>
      </c>
      <c r="H69" s="12">
        <v>74</v>
      </c>
      <c r="I69" s="13">
        <v>72</v>
      </c>
      <c r="J69" s="51">
        <v>146</v>
      </c>
      <c r="K69" s="12">
        <v>83</v>
      </c>
      <c r="L69" s="13">
        <v>88</v>
      </c>
      <c r="M69" s="51">
        <v>171</v>
      </c>
      <c r="N69" s="12">
        <v>64</v>
      </c>
      <c r="O69" s="13">
        <v>59</v>
      </c>
      <c r="P69" s="51">
        <v>123</v>
      </c>
      <c r="Q69" s="12">
        <v>140</v>
      </c>
      <c r="R69" s="13">
        <v>130</v>
      </c>
      <c r="S69" s="51">
        <v>270</v>
      </c>
      <c r="U69" s="5">
        <f t="shared" si="8"/>
        <v>65</v>
      </c>
      <c r="V69" s="4">
        <f t="shared" si="9"/>
        <v>584</v>
      </c>
      <c r="W69" s="4">
        <f t="shared" si="10"/>
        <v>592</v>
      </c>
      <c r="X69" s="4">
        <f t="shared" si="11"/>
        <v>1176</v>
      </c>
    </row>
    <row r="70" spans="1:24" ht="12.45" customHeight="1">
      <c r="A70" s="38">
        <v>66</v>
      </c>
      <c r="B70" s="12">
        <v>93</v>
      </c>
      <c r="C70" s="13">
        <v>105</v>
      </c>
      <c r="D70" s="51">
        <v>198</v>
      </c>
      <c r="E70" s="12">
        <v>128</v>
      </c>
      <c r="F70" s="13">
        <v>133</v>
      </c>
      <c r="G70" s="51">
        <v>261</v>
      </c>
      <c r="H70" s="12">
        <v>68</v>
      </c>
      <c r="I70" s="13">
        <v>78</v>
      </c>
      <c r="J70" s="51">
        <v>146</v>
      </c>
      <c r="K70" s="12">
        <v>81</v>
      </c>
      <c r="L70" s="13">
        <v>72</v>
      </c>
      <c r="M70" s="51">
        <v>153</v>
      </c>
      <c r="N70" s="12">
        <v>54</v>
      </c>
      <c r="O70" s="13">
        <v>50</v>
      </c>
      <c r="P70" s="51">
        <v>104</v>
      </c>
      <c r="Q70" s="12">
        <v>129</v>
      </c>
      <c r="R70" s="13">
        <v>133</v>
      </c>
      <c r="S70" s="51">
        <v>262</v>
      </c>
      <c r="U70" s="5">
        <f t="shared" si="8"/>
        <v>66</v>
      </c>
      <c r="V70" s="4">
        <f t="shared" si="9"/>
        <v>553</v>
      </c>
      <c r="W70" s="4">
        <f t="shared" si="10"/>
        <v>571</v>
      </c>
      <c r="X70" s="4">
        <f t="shared" si="11"/>
        <v>1124</v>
      </c>
    </row>
    <row r="71" spans="1:24" ht="12.45" customHeight="1">
      <c r="A71" s="38">
        <v>67</v>
      </c>
      <c r="B71" s="12">
        <v>114</v>
      </c>
      <c r="C71" s="13">
        <v>114</v>
      </c>
      <c r="D71" s="51">
        <v>228</v>
      </c>
      <c r="E71" s="12">
        <v>127</v>
      </c>
      <c r="F71" s="13">
        <v>111</v>
      </c>
      <c r="G71" s="51">
        <v>238</v>
      </c>
      <c r="H71" s="12">
        <v>74</v>
      </c>
      <c r="I71" s="13">
        <v>77</v>
      </c>
      <c r="J71" s="51">
        <v>151</v>
      </c>
      <c r="K71" s="12">
        <v>91</v>
      </c>
      <c r="L71" s="13">
        <v>88</v>
      </c>
      <c r="M71" s="51">
        <v>179</v>
      </c>
      <c r="N71" s="12">
        <v>59</v>
      </c>
      <c r="O71" s="13">
        <v>60</v>
      </c>
      <c r="P71" s="51">
        <v>119</v>
      </c>
      <c r="Q71" s="12">
        <v>127</v>
      </c>
      <c r="R71" s="13">
        <v>128</v>
      </c>
      <c r="S71" s="51">
        <v>255</v>
      </c>
      <c r="U71" s="5">
        <f t="shared" si="8"/>
        <v>67</v>
      </c>
      <c r="V71" s="4">
        <f t="shared" si="9"/>
        <v>592</v>
      </c>
      <c r="W71" s="4">
        <f t="shared" si="10"/>
        <v>578</v>
      </c>
      <c r="X71" s="4">
        <f t="shared" si="11"/>
        <v>1170</v>
      </c>
    </row>
    <row r="72" spans="1:24" ht="12.45" customHeight="1">
      <c r="A72" s="38">
        <v>68</v>
      </c>
      <c r="B72" s="12">
        <v>99</v>
      </c>
      <c r="C72" s="13">
        <v>83</v>
      </c>
      <c r="D72" s="51">
        <v>182</v>
      </c>
      <c r="E72" s="12">
        <v>104</v>
      </c>
      <c r="F72" s="13">
        <v>109</v>
      </c>
      <c r="G72" s="51">
        <v>213</v>
      </c>
      <c r="H72" s="12">
        <v>75</v>
      </c>
      <c r="I72" s="13">
        <v>88</v>
      </c>
      <c r="J72" s="51">
        <v>163</v>
      </c>
      <c r="K72" s="12">
        <v>84</v>
      </c>
      <c r="L72" s="13">
        <v>86</v>
      </c>
      <c r="M72" s="51">
        <v>170</v>
      </c>
      <c r="N72" s="12">
        <v>56</v>
      </c>
      <c r="O72" s="13">
        <v>43</v>
      </c>
      <c r="P72" s="51">
        <v>99</v>
      </c>
      <c r="Q72" s="12">
        <v>119</v>
      </c>
      <c r="R72" s="13">
        <v>95</v>
      </c>
      <c r="S72" s="51">
        <v>214</v>
      </c>
      <c r="U72" s="5">
        <f t="shared" si="8"/>
        <v>68</v>
      </c>
      <c r="V72" s="4">
        <f t="shared" si="9"/>
        <v>537</v>
      </c>
      <c r="W72" s="4">
        <f t="shared" si="10"/>
        <v>504</v>
      </c>
      <c r="X72" s="4">
        <f t="shared" si="11"/>
        <v>1041</v>
      </c>
    </row>
    <row r="73" spans="1:24" ht="12.45" customHeight="1">
      <c r="A73" s="38">
        <v>69</v>
      </c>
      <c r="B73" s="12">
        <v>108</v>
      </c>
      <c r="C73" s="13">
        <v>95</v>
      </c>
      <c r="D73" s="51">
        <v>203</v>
      </c>
      <c r="E73" s="12">
        <v>114</v>
      </c>
      <c r="F73" s="13">
        <v>98</v>
      </c>
      <c r="G73" s="51">
        <v>212</v>
      </c>
      <c r="H73" s="12">
        <v>69</v>
      </c>
      <c r="I73" s="13">
        <v>86</v>
      </c>
      <c r="J73" s="51">
        <v>155</v>
      </c>
      <c r="K73" s="12">
        <v>90</v>
      </c>
      <c r="L73" s="13">
        <v>76</v>
      </c>
      <c r="M73" s="51">
        <v>166</v>
      </c>
      <c r="N73" s="12">
        <v>48</v>
      </c>
      <c r="O73" s="13">
        <v>67</v>
      </c>
      <c r="P73" s="51">
        <v>115</v>
      </c>
      <c r="Q73" s="12">
        <v>117</v>
      </c>
      <c r="R73" s="13">
        <v>118</v>
      </c>
      <c r="S73" s="51">
        <v>235</v>
      </c>
      <c r="U73" s="5">
        <f t="shared" si="8"/>
        <v>69</v>
      </c>
      <c r="V73" s="4">
        <f t="shared" si="9"/>
        <v>546</v>
      </c>
      <c r="W73" s="4">
        <f t="shared" si="10"/>
        <v>540</v>
      </c>
      <c r="X73" s="4">
        <f t="shared" si="11"/>
        <v>1086</v>
      </c>
    </row>
    <row r="74" spans="1:24" ht="12.45" customHeight="1">
      <c r="A74" s="39">
        <v>70</v>
      </c>
      <c r="B74" s="14">
        <v>110</v>
      </c>
      <c r="C74" s="15">
        <v>102</v>
      </c>
      <c r="D74" s="53">
        <v>212</v>
      </c>
      <c r="E74" s="14">
        <v>117</v>
      </c>
      <c r="F74" s="15">
        <v>96</v>
      </c>
      <c r="G74" s="53">
        <v>213</v>
      </c>
      <c r="H74" s="14">
        <v>74</v>
      </c>
      <c r="I74" s="15">
        <v>90</v>
      </c>
      <c r="J74" s="53">
        <v>164</v>
      </c>
      <c r="K74" s="14">
        <v>75</v>
      </c>
      <c r="L74" s="15">
        <v>78</v>
      </c>
      <c r="M74" s="53">
        <v>153</v>
      </c>
      <c r="N74" s="14">
        <v>64</v>
      </c>
      <c r="O74" s="15">
        <v>56</v>
      </c>
      <c r="P74" s="53">
        <v>120</v>
      </c>
      <c r="Q74" s="14">
        <v>110</v>
      </c>
      <c r="R74" s="15">
        <v>114</v>
      </c>
      <c r="S74" s="53">
        <v>224</v>
      </c>
      <c r="U74" s="5">
        <f t="shared" si="8"/>
        <v>70</v>
      </c>
      <c r="V74" s="4">
        <f t="shared" si="9"/>
        <v>550</v>
      </c>
      <c r="W74" s="4">
        <f t="shared" si="10"/>
        <v>536</v>
      </c>
      <c r="X74" s="4">
        <f t="shared" si="11"/>
        <v>1086</v>
      </c>
    </row>
    <row r="75" spans="1:24" ht="12.45" customHeight="1">
      <c r="A75" s="36">
        <v>71</v>
      </c>
      <c r="B75" s="9">
        <v>124</v>
      </c>
      <c r="C75" s="5">
        <v>97</v>
      </c>
      <c r="D75" s="51">
        <v>221</v>
      </c>
      <c r="E75" s="9">
        <v>102</v>
      </c>
      <c r="F75" s="5">
        <v>116</v>
      </c>
      <c r="G75" s="51">
        <v>218</v>
      </c>
      <c r="H75" s="9">
        <v>79</v>
      </c>
      <c r="I75" s="5">
        <v>89</v>
      </c>
      <c r="J75" s="51">
        <v>168</v>
      </c>
      <c r="K75" s="9">
        <v>95</v>
      </c>
      <c r="L75" s="5">
        <v>93</v>
      </c>
      <c r="M75" s="51">
        <v>188</v>
      </c>
      <c r="N75" s="9">
        <v>61</v>
      </c>
      <c r="O75" s="5">
        <v>65</v>
      </c>
      <c r="P75" s="51">
        <v>126</v>
      </c>
      <c r="Q75" s="9">
        <v>154</v>
      </c>
      <c r="R75" s="5">
        <v>112</v>
      </c>
      <c r="S75" s="51">
        <v>266</v>
      </c>
      <c r="U75" s="5">
        <f t="shared" si="8"/>
        <v>71</v>
      </c>
      <c r="V75" s="4">
        <f t="shared" si="9"/>
        <v>615</v>
      </c>
      <c r="W75" s="4">
        <f t="shared" si="10"/>
        <v>572</v>
      </c>
      <c r="X75" s="4">
        <f t="shared" si="11"/>
        <v>1187</v>
      </c>
    </row>
    <row r="76" spans="1:24" ht="12.45" customHeight="1">
      <c r="A76" s="36">
        <v>72</v>
      </c>
      <c r="B76" s="9">
        <v>115</v>
      </c>
      <c r="C76" s="5">
        <v>107</v>
      </c>
      <c r="D76" s="51">
        <v>222</v>
      </c>
      <c r="E76" s="9">
        <v>115</v>
      </c>
      <c r="F76" s="5">
        <v>105</v>
      </c>
      <c r="G76" s="51">
        <v>220</v>
      </c>
      <c r="H76" s="9">
        <v>77</v>
      </c>
      <c r="I76" s="5">
        <v>118</v>
      </c>
      <c r="J76" s="51">
        <v>195</v>
      </c>
      <c r="K76" s="9">
        <v>97</v>
      </c>
      <c r="L76" s="5">
        <v>105</v>
      </c>
      <c r="M76" s="51">
        <v>202</v>
      </c>
      <c r="N76" s="9">
        <v>61</v>
      </c>
      <c r="O76" s="5">
        <v>81</v>
      </c>
      <c r="P76" s="51">
        <v>142</v>
      </c>
      <c r="Q76" s="9">
        <v>121</v>
      </c>
      <c r="R76" s="5">
        <v>137</v>
      </c>
      <c r="S76" s="51">
        <v>258</v>
      </c>
      <c r="U76" s="5">
        <f t="shared" si="8"/>
        <v>72</v>
      </c>
      <c r="V76" s="4">
        <f t="shared" si="9"/>
        <v>586</v>
      </c>
      <c r="W76" s="4">
        <f t="shared" si="10"/>
        <v>653</v>
      </c>
      <c r="X76" s="4">
        <f t="shared" si="11"/>
        <v>1239</v>
      </c>
    </row>
    <row r="77" spans="1:24" ht="12.45" customHeight="1">
      <c r="A77" s="36">
        <v>73</v>
      </c>
      <c r="B77" s="9">
        <v>106</v>
      </c>
      <c r="C77" s="5">
        <v>147</v>
      </c>
      <c r="D77" s="51">
        <v>253</v>
      </c>
      <c r="E77" s="9">
        <v>110</v>
      </c>
      <c r="F77" s="5">
        <v>104</v>
      </c>
      <c r="G77" s="51">
        <v>214</v>
      </c>
      <c r="H77" s="9">
        <v>82</v>
      </c>
      <c r="I77" s="5">
        <v>122</v>
      </c>
      <c r="J77" s="51">
        <v>204</v>
      </c>
      <c r="K77" s="9">
        <v>102</v>
      </c>
      <c r="L77" s="5">
        <v>135</v>
      </c>
      <c r="M77" s="51">
        <v>237</v>
      </c>
      <c r="N77" s="9">
        <v>65</v>
      </c>
      <c r="O77" s="5">
        <v>80</v>
      </c>
      <c r="P77" s="51">
        <v>145</v>
      </c>
      <c r="Q77" s="9">
        <v>153</v>
      </c>
      <c r="R77" s="5">
        <v>146</v>
      </c>
      <c r="S77" s="51">
        <v>299</v>
      </c>
      <c r="U77" s="5">
        <f t="shared" si="8"/>
        <v>73</v>
      </c>
      <c r="V77" s="4">
        <f t="shared" si="9"/>
        <v>618</v>
      </c>
      <c r="W77" s="4">
        <f t="shared" si="10"/>
        <v>734</v>
      </c>
      <c r="X77" s="4">
        <f t="shared" si="11"/>
        <v>1352</v>
      </c>
    </row>
    <row r="78" spans="1:24" ht="12.45" customHeight="1">
      <c r="A78" s="36">
        <v>74</v>
      </c>
      <c r="B78" s="9">
        <v>111</v>
      </c>
      <c r="C78" s="5">
        <v>135</v>
      </c>
      <c r="D78" s="51">
        <v>246</v>
      </c>
      <c r="E78" s="9">
        <v>138</v>
      </c>
      <c r="F78" s="5">
        <v>139</v>
      </c>
      <c r="G78" s="51">
        <v>277</v>
      </c>
      <c r="H78" s="9">
        <v>104</v>
      </c>
      <c r="I78" s="5">
        <v>125</v>
      </c>
      <c r="J78" s="51">
        <v>229</v>
      </c>
      <c r="K78" s="9">
        <v>112</v>
      </c>
      <c r="L78" s="5">
        <v>148</v>
      </c>
      <c r="M78" s="51">
        <v>260</v>
      </c>
      <c r="N78" s="9">
        <v>75</v>
      </c>
      <c r="O78" s="5">
        <v>105</v>
      </c>
      <c r="P78" s="51">
        <v>180</v>
      </c>
      <c r="Q78" s="9">
        <v>155</v>
      </c>
      <c r="R78" s="5">
        <v>143</v>
      </c>
      <c r="S78" s="51">
        <v>298</v>
      </c>
      <c r="U78" s="5">
        <f t="shared" si="8"/>
        <v>74</v>
      </c>
      <c r="V78" s="4">
        <f t="shared" si="9"/>
        <v>695</v>
      </c>
      <c r="W78" s="4">
        <f t="shared" si="10"/>
        <v>795</v>
      </c>
      <c r="X78" s="4">
        <f t="shared" si="11"/>
        <v>1490</v>
      </c>
    </row>
    <row r="79" spans="1:24" ht="12.45" customHeight="1">
      <c r="A79" s="37">
        <v>75</v>
      </c>
      <c r="B79" s="10">
        <v>128</v>
      </c>
      <c r="C79" s="11">
        <v>149</v>
      </c>
      <c r="D79" s="52">
        <v>277</v>
      </c>
      <c r="E79" s="10">
        <v>128</v>
      </c>
      <c r="F79" s="11">
        <v>129</v>
      </c>
      <c r="G79" s="52">
        <v>257</v>
      </c>
      <c r="H79" s="10">
        <v>84</v>
      </c>
      <c r="I79" s="11">
        <v>139</v>
      </c>
      <c r="J79" s="52">
        <v>223</v>
      </c>
      <c r="K79" s="10">
        <v>109</v>
      </c>
      <c r="L79" s="11">
        <v>159</v>
      </c>
      <c r="M79" s="52">
        <v>268</v>
      </c>
      <c r="N79" s="10">
        <v>92</v>
      </c>
      <c r="O79" s="11">
        <v>122</v>
      </c>
      <c r="P79" s="52">
        <v>214</v>
      </c>
      <c r="Q79" s="10">
        <v>136</v>
      </c>
      <c r="R79" s="11">
        <v>177</v>
      </c>
      <c r="S79" s="52">
        <v>313</v>
      </c>
      <c r="U79" s="5">
        <f t="shared" si="8"/>
        <v>75</v>
      </c>
      <c r="V79" s="4">
        <f t="shared" si="9"/>
        <v>677</v>
      </c>
      <c r="W79" s="4">
        <f t="shared" si="10"/>
        <v>875</v>
      </c>
      <c r="X79" s="4">
        <f t="shared" si="11"/>
        <v>1552</v>
      </c>
    </row>
    <row r="80" spans="1:24" ht="12.45" customHeight="1">
      <c r="A80" s="38">
        <v>76</v>
      </c>
      <c r="B80" s="12">
        <v>118</v>
      </c>
      <c r="C80" s="13">
        <v>189</v>
      </c>
      <c r="D80" s="51">
        <v>307</v>
      </c>
      <c r="E80" s="12">
        <v>136</v>
      </c>
      <c r="F80" s="13">
        <v>177</v>
      </c>
      <c r="G80" s="51">
        <v>313</v>
      </c>
      <c r="H80" s="12">
        <v>130</v>
      </c>
      <c r="I80" s="13">
        <v>203</v>
      </c>
      <c r="J80" s="51">
        <v>333</v>
      </c>
      <c r="K80" s="12">
        <v>131</v>
      </c>
      <c r="L80" s="13">
        <v>183</v>
      </c>
      <c r="M80" s="51">
        <v>314</v>
      </c>
      <c r="N80" s="12">
        <v>98</v>
      </c>
      <c r="O80" s="13">
        <v>104</v>
      </c>
      <c r="P80" s="51">
        <v>202</v>
      </c>
      <c r="Q80" s="12">
        <v>176</v>
      </c>
      <c r="R80" s="13">
        <v>204</v>
      </c>
      <c r="S80" s="51">
        <v>380</v>
      </c>
      <c r="U80" s="5">
        <f t="shared" si="8"/>
        <v>76</v>
      </c>
      <c r="V80" s="4">
        <f t="shared" si="9"/>
        <v>789</v>
      </c>
      <c r="W80" s="4">
        <f t="shared" si="10"/>
        <v>1060</v>
      </c>
      <c r="X80" s="4">
        <f t="shared" si="11"/>
        <v>1849</v>
      </c>
    </row>
    <row r="81" spans="1:24" ht="12.45" customHeight="1">
      <c r="A81" s="38">
        <v>77</v>
      </c>
      <c r="B81" s="12">
        <v>149</v>
      </c>
      <c r="C81" s="13">
        <v>174</v>
      </c>
      <c r="D81" s="51">
        <v>323</v>
      </c>
      <c r="E81" s="12">
        <v>147</v>
      </c>
      <c r="F81" s="13">
        <v>181</v>
      </c>
      <c r="G81" s="51">
        <v>328</v>
      </c>
      <c r="H81" s="12">
        <v>126</v>
      </c>
      <c r="I81" s="13">
        <v>187</v>
      </c>
      <c r="J81" s="51">
        <v>313</v>
      </c>
      <c r="K81" s="12">
        <v>130</v>
      </c>
      <c r="L81" s="13">
        <v>158</v>
      </c>
      <c r="M81" s="51">
        <v>288</v>
      </c>
      <c r="N81" s="12">
        <v>101</v>
      </c>
      <c r="O81" s="13">
        <v>143</v>
      </c>
      <c r="P81" s="51">
        <v>244</v>
      </c>
      <c r="Q81" s="12">
        <v>184</v>
      </c>
      <c r="R81" s="13">
        <v>224</v>
      </c>
      <c r="S81" s="51">
        <v>408</v>
      </c>
      <c r="U81" s="5">
        <f t="shared" si="8"/>
        <v>77</v>
      </c>
      <c r="V81" s="4">
        <f t="shared" si="9"/>
        <v>837</v>
      </c>
      <c r="W81" s="4">
        <f t="shared" si="10"/>
        <v>1067</v>
      </c>
      <c r="X81" s="4">
        <f t="shared" si="11"/>
        <v>1904</v>
      </c>
    </row>
    <row r="82" spans="1:24" ht="12.45" customHeight="1">
      <c r="A82" s="38">
        <v>78</v>
      </c>
      <c r="B82" s="12">
        <v>147</v>
      </c>
      <c r="C82" s="13">
        <v>195</v>
      </c>
      <c r="D82" s="51">
        <v>342</v>
      </c>
      <c r="E82" s="12">
        <v>133</v>
      </c>
      <c r="F82" s="13">
        <v>196</v>
      </c>
      <c r="G82" s="51">
        <v>329</v>
      </c>
      <c r="H82" s="12">
        <v>133</v>
      </c>
      <c r="I82" s="13">
        <v>158</v>
      </c>
      <c r="J82" s="51">
        <v>291</v>
      </c>
      <c r="K82" s="12">
        <v>145</v>
      </c>
      <c r="L82" s="13">
        <v>156</v>
      </c>
      <c r="M82" s="51">
        <v>301</v>
      </c>
      <c r="N82" s="12">
        <v>105</v>
      </c>
      <c r="O82" s="13">
        <v>123</v>
      </c>
      <c r="P82" s="51">
        <v>228</v>
      </c>
      <c r="Q82" s="12">
        <v>166</v>
      </c>
      <c r="R82" s="13">
        <v>206</v>
      </c>
      <c r="S82" s="51">
        <v>372</v>
      </c>
      <c r="U82" s="5">
        <f t="shared" si="8"/>
        <v>78</v>
      </c>
      <c r="V82" s="4">
        <f t="shared" si="9"/>
        <v>829</v>
      </c>
      <c r="W82" s="4">
        <f t="shared" si="10"/>
        <v>1034</v>
      </c>
      <c r="X82" s="4">
        <f t="shared" si="11"/>
        <v>1863</v>
      </c>
    </row>
    <row r="83" spans="1:24" ht="12.45" customHeight="1">
      <c r="A83" s="41">
        <v>79</v>
      </c>
      <c r="B83" s="18">
        <v>102</v>
      </c>
      <c r="C83" s="19">
        <v>135</v>
      </c>
      <c r="D83" s="55">
        <v>237</v>
      </c>
      <c r="E83" s="18">
        <v>93</v>
      </c>
      <c r="F83" s="19">
        <v>117</v>
      </c>
      <c r="G83" s="55">
        <v>210</v>
      </c>
      <c r="H83" s="18">
        <v>91</v>
      </c>
      <c r="I83" s="19">
        <v>142</v>
      </c>
      <c r="J83" s="55">
        <v>233</v>
      </c>
      <c r="K83" s="18">
        <v>85</v>
      </c>
      <c r="L83" s="19">
        <v>129</v>
      </c>
      <c r="M83" s="55">
        <v>214</v>
      </c>
      <c r="N83" s="18">
        <v>67</v>
      </c>
      <c r="O83" s="19">
        <v>98</v>
      </c>
      <c r="P83" s="55">
        <v>165</v>
      </c>
      <c r="Q83" s="18">
        <v>121</v>
      </c>
      <c r="R83" s="19">
        <v>165</v>
      </c>
      <c r="S83" s="55">
        <v>286</v>
      </c>
      <c r="U83" s="5">
        <f t="shared" si="8"/>
        <v>79</v>
      </c>
      <c r="V83" s="4">
        <f t="shared" si="9"/>
        <v>559</v>
      </c>
      <c r="W83" s="4">
        <f t="shared" si="10"/>
        <v>786</v>
      </c>
      <c r="X83" s="4">
        <f t="shared" si="11"/>
        <v>1345</v>
      </c>
    </row>
    <row r="84" spans="1:24" ht="12.45" customHeight="1">
      <c r="A84" s="36">
        <v>80</v>
      </c>
      <c r="B84" s="9">
        <v>69</v>
      </c>
      <c r="C84" s="5">
        <v>130</v>
      </c>
      <c r="D84" s="51">
        <v>199</v>
      </c>
      <c r="E84" s="9">
        <v>67</v>
      </c>
      <c r="F84" s="5">
        <v>85</v>
      </c>
      <c r="G84" s="51">
        <v>152</v>
      </c>
      <c r="H84" s="9">
        <v>70</v>
      </c>
      <c r="I84" s="5">
        <v>90</v>
      </c>
      <c r="J84" s="51">
        <v>160</v>
      </c>
      <c r="K84" s="9">
        <v>77</v>
      </c>
      <c r="L84" s="5">
        <v>100</v>
      </c>
      <c r="M84" s="51">
        <v>177</v>
      </c>
      <c r="N84" s="9">
        <v>49</v>
      </c>
      <c r="O84" s="5">
        <v>71</v>
      </c>
      <c r="P84" s="51">
        <v>120</v>
      </c>
      <c r="Q84" s="9">
        <v>99</v>
      </c>
      <c r="R84" s="5">
        <v>148</v>
      </c>
      <c r="S84" s="51">
        <v>247</v>
      </c>
      <c r="U84" s="5">
        <f t="shared" si="8"/>
        <v>80</v>
      </c>
      <c r="V84" s="4">
        <f t="shared" si="9"/>
        <v>431</v>
      </c>
      <c r="W84" s="4">
        <f t="shared" si="10"/>
        <v>624</v>
      </c>
      <c r="X84" s="4">
        <f t="shared" si="11"/>
        <v>1055</v>
      </c>
    </row>
    <row r="85" spans="1:24" ht="12.45" customHeight="1">
      <c r="A85" s="36">
        <v>81</v>
      </c>
      <c r="B85" s="9">
        <v>82</v>
      </c>
      <c r="C85" s="5">
        <v>127</v>
      </c>
      <c r="D85" s="51">
        <v>209</v>
      </c>
      <c r="E85" s="9">
        <v>100</v>
      </c>
      <c r="F85" s="5">
        <v>127</v>
      </c>
      <c r="G85" s="51">
        <v>227</v>
      </c>
      <c r="H85" s="9">
        <v>104</v>
      </c>
      <c r="I85" s="5">
        <v>129</v>
      </c>
      <c r="J85" s="51">
        <v>233</v>
      </c>
      <c r="K85" s="9">
        <v>87</v>
      </c>
      <c r="L85" s="5">
        <v>131</v>
      </c>
      <c r="M85" s="51">
        <v>218</v>
      </c>
      <c r="N85" s="9">
        <v>58</v>
      </c>
      <c r="O85" s="5">
        <v>100</v>
      </c>
      <c r="P85" s="51">
        <v>158</v>
      </c>
      <c r="Q85" s="9">
        <v>115</v>
      </c>
      <c r="R85" s="5">
        <v>168</v>
      </c>
      <c r="S85" s="51">
        <v>283</v>
      </c>
      <c r="U85" s="5">
        <f t="shared" si="8"/>
        <v>81</v>
      </c>
      <c r="V85" s="4">
        <f t="shared" si="9"/>
        <v>546</v>
      </c>
      <c r="W85" s="4">
        <f t="shared" si="10"/>
        <v>782</v>
      </c>
      <c r="X85" s="4">
        <f t="shared" si="11"/>
        <v>1328</v>
      </c>
    </row>
    <row r="86" spans="1:24" ht="12.45" customHeight="1">
      <c r="A86" s="36">
        <v>82</v>
      </c>
      <c r="B86" s="9">
        <v>110</v>
      </c>
      <c r="C86" s="5">
        <v>142</v>
      </c>
      <c r="D86" s="51">
        <v>252</v>
      </c>
      <c r="E86" s="9">
        <v>66</v>
      </c>
      <c r="F86" s="5">
        <v>132</v>
      </c>
      <c r="G86" s="51">
        <v>198</v>
      </c>
      <c r="H86" s="9">
        <v>91</v>
      </c>
      <c r="I86" s="5">
        <v>163</v>
      </c>
      <c r="J86" s="51">
        <v>254</v>
      </c>
      <c r="K86" s="9">
        <v>95</v>
      </c>
      <c r="L86" s="5">
        <v>122</v>
      </c>
      <c r="M86" s="51">
        <v>217</v>
      </c>
      <c r="N86" s="9">
        <v>73</v>
      </c>
      <c r="O86" s="5">
        <v>91</v>
      </c>
      <c r="P86" s="51">
        <v>164</v>
      </c>
      <c r="Q86" s="9">
        <v>118</v>
      </c>
      <c r="R86" s="5">
        <v>198</v>
      </c>
      <c r="S86" s="51">
        <v>316</v>
      </c>
      <c r="U86" s="5">
        <f t="shared" si="8"/>
        <v>82</v>
      </c>
      <c r="V86" s="4">
        <f t="shared" si="9"/>
        <v>553</v>
      </c>
      <c r="W86" s="4">
        <f t="shared" si="10"/>
        <v>848</v>
      </c>
      <c r="X86" s="4">
        <f t="shared" si="11"/>
        <v>1401</v>
      </c>
    </row>
    <row r="87" spans="1:24" ht="12.45" customHeight="1">
      <c r="A87" s="36">
        <v>83</v>
      </c>
      <c r="B87" s="9">
        <v>90</v>
      </c>
      <c r="C87" s="5">
        <v>174</v>
      </c>
      <c r="D87" s="51">
        <v>264</v>
      </c>
      <c r="E87" s="9">
        <v>83</v>
      </c>
      <c r="F87" s="5">
        <v>139</v>
      </c>
      <c r="G87" s="51">
        <v>222</v>
      </c>
      <c r="H87" s="9">
        <v>82</v>
      </c>
      <c r="I87" s="5">
        <v>162</v>
      </c>
      <c r="J87" s="51">
        <v>244</v>
      </c>
      <c r="K87" s="9">
        <v>82</v>
      </c>
      <c r="L87" s="5">
        <v>110</v>
      </c>
      <c r="M87" s="51">
        <v>192</v>
      </c>
      <c r="N87" s="9">
        <v>55</v>
      </c>
      <c r="O87" s="5">
        <v>85</v>
      </c>
      <c r="P87" s="51">
        <v>140</v>
      </c>
      <c r="Q87" s="9">
        <v>110</v>
      </c>
      <c r="R87" s="5">
        <v>193</v>
      </c>
      <c r="S87" s="51">
        <v>303</v>
      </c>
      <c r="U87" s="5">
        <f t="shared" si="8"/>
        <v>83</v>
      </c>
      <c r="V87" s="4">
        <f t="shared" si="9"/>
        <v>502</v>
      </c>
      <c r="W87" s="4">
        <f t="shared" si="10"/>
        <v>863</v>
      </c>
      <c r="X87" s="4">
        <f t="shared" si="11"/>
        <v>1365</v>
      </c>
    </row>
    <row r="88" spans="1:24" ht="12.45" customHeight="1">
      <c r="A88" s="40">
        <v>84</v>
      </c>
      <c r="B88" s="16">
        <v>110</v>
      </c>
      <c r="C88" s="17">
        <v>165</v>
      </c>
      <c r="D88" s="54">
        <v>275</v>
      </c>
      <c r="E88" s="16">
        <v>71</v>
      </c>
      <c r="F88" s="17">
        <v>135</v>
      </c>
      <c r="G88" s="54">
        <v>206</v>
      </c>
      <c r="H88" s="16">
        <v>95</v>
      </c>
      <c r="I88" s="17">
        <v>170</v>
      </c>
      <c r="J88" s="54">
        <v>265</v>
      </c>
      <c r="K88" s="16">
        <v>102</v>
      </c>
      <c r="L88" s="17">
        <v>114</v>
      </c>
      <c r="M88" s="54">
        <v>216</v>
      </c>
      <c r="N88" s="16">
        <v>71</v>
      </c>
      <c r="O88" s="17">
        <v>71</v>
      </c>
      <c r="P88" s="54">
        <v>142</v>
      </c>
      <c r="Q88" s="16">
        <v>113</v>
      </c>
      <c r="R88" s="17">
        <v>215</v>
      </c>
      <c r="S88" s="54">
        <v>328</v>
      </c>
      <c r="U88" s="5">
        <f t="shared" si="8"/>
        <v>84</v>
      </c>
      <c r="V88" s="4">
        <f t="shared" si="9"/>
        <v>562</v>
      </c>
      <c r="W88" s="4">
        <f t="shared" si="10"/>
        <v>870</v>
      </c>
      <c r="X88" s="4">
        <f t="shared" si="11"/>
        <v>1432</v>
      </c>
    </row>
    <row r="89" spans="1:24" ht="12.45" customHeight="1">
      <c r="A89" s="38">
        <v>85</v>
      </c>
      <c r="B89" s="12">
        <v>89</v>
      </c>
      <c r="C89" s="13">
        <v>135</v>
      </c>
      <c r="D89" s="51">
        <v>224</v>
      </c>
      <c r="E89" s="12">
        <v>66</v>
      </c>
      <c r="F89" s="13">
        <v>142</v>
      </c>
      <c r="G89" s="51">
        <v>208</v>
      </c>
      <c r="H89" s="12">
        <v>84</v>
      </c>
      <c r="I89" s="13">
        <v>138</v>
      </c>
      <c r="J89" s="51">
        <v>222</v>
      </c>
      <c r="K89" s="12">
        <v>60</v>
      </c>
      <c r="L89" s="13">
        <v>98</v>
      </c>
      <c r="M89" s="51">
        <v>158</v>
      </c>
      <c r="N89" s="12">
        <v>45</v>
      </c>
      <c r="O89" s="13">
        <v>75</v>
      </c>
      <c r="P89" s="51">
        <v>120</v>
      </c>
      <c r="Q89" s="12">
        <v>90</v>
      </c>
      <c r="R89" s="13">
        <v>192</v>
      </c>
      <c r="S89" s="51">
        <v>282</v>
      </c>
      <c r="U89" s="5">
        <f t="shared" si="8"/>
        <v>85</v>
      </c>
      <c r="V89" s="4">
        <f t="shared" si="9"/>
        <v>434</v>
      </c>
      <c r="W89" s="4">
        <f t="shared" si="10"/>
        <v>780</v>
      </c>
      <c r="X89" s="4">
        <f t="shared" si="11"/>
        <v>1214</v>
      </c>
    </row>
    <row r="90" spans="1:24" ht="12.45" customHeight="1">
      <c r="A90" s="38">
        <v>86</v>
      </c>
      <c r="B90" s="12">
        <v>70</v>
      </c>
      <c r="C90" s="13">
        <v>92</v>
      </c>
      <c r="D90" s="51">
        <v>162</v>
      </c>
      <c r="E90" s="12">
        <v>65</v>
      </c>
      <c r="F90" s="13">
        <v>111</v>
      </c>
      <c r="G90" s="51">
        <v>176</v>
      </c>
      <c r="H90" s="12">
        <v>47</v>
      </c>
      <c r="I90" s="13">
        <v>111</v>
      </c>
      <c r="J90" s="51">
        <v>158</v>
      </c>
      <c r="K90" s="12">
        <v>39</v>
      </c>
      <c r="L90" s="13">
        <v>91</v>
      </c>
      <c r="M90" s="51">
        <v>130</v>
      </c>
      <c r="N90" s="12">
        <v>38</v>
      </c>
      <c r="O90" s="13">
        <v>64</v>
      </c>
      <c r="P90" s="51">
        <v>102</v>
      </c>
      <c r="Q90" s="12">
        <v>69</v>
      </c>
      <c r="R90" s="13">
        <v>148</v>
      </c>
      <c r="S90" s="51">
        <v>217</v>
      </c>
      <c r="U90" s="5">
        <f t="shared" si="8"/>
        <v>86</v>
      </c>
      <c r="V90" s="4">
        <f t="shared" si="9"/>
        <v>328</v>
      </c>
      <c r="W90" s="4">
        <f t="shared" si="10"/>
        <v>617</v>
      </c>
      <c r="X90" s="4">
        <f t="shared" si="11"/>
        <v>945</v>
      </c>
    </row>
    <row r="91" spans="1:24" ht="12.45" customHeight="1">
      <c r="A91" s="38">
        <v>87</v>
      </c>
      <c r="B91" s="12">
        <v>50</v>
      </c>
      <c r="C91" s="13">
        <v>97</v>
      </c>
      <c r="D91" s="51">
        <v>147</v>
      </c>
      <c r="E91" s="12">
        <v>46</v>
      </c>
      <c r="F91" s="13">
        <v>109</v>
      </c>
      <c r="G91" s="51">
        <v>155</v>
      </c>
      <c r="H91" s="12">
        <v>56</v>
      </c>
      <c r="I91" s="13">
        <v>84</v>
      </c>
      <c r="J91" s="51">
        <v>140</v>
      </c>
      <c r="K91" s="12">
        <v>39</v>
      </c>
      <c r="L91" s="13">
        <v>69</v>
      </c>
      <c r="M91" s="51">
        <v>108</v>
      </c>
      <c r="N91" s="12">
        <v>35</v>
      </c>
      <c r="O91" s="13">
        <v>43</v>
      </c>
      <c r="P91" s="51">
        <v>78</v>
      </c>
      <c r="Q91" s="12">
        <v>63</v>
      </c>
      <c r="R91" s="13">
        <v>107</v>
      </c>
      <c r="S91" s="51">
        <v>170</v>
      </c>
      <c r="U91" s="5">
        <f t="shared" si="8"/>
        <v>87</v>
      </c>
      <c r="V91" s="4">
        <f t="shared" si="9"/>
        <v>289</v>
      </c>
      <c r="W91" s="4">
        <f t="shared" si="10"/>
        <v>509</v>
      </c>
      <c r="X91" s="4">
        <f t="shared" si="11"/>
        <v>798</v>
      </c>
    </row>
    <row r="92" spans="1:24" ht="12.45" customHeight="1">
      <c r="A92" s="38">
        <v>88</v>
      </c>
      <c r="B92" s="12">
        <v>47</v>
      </c>
      <c r="C92" s="13">
        <v>83</v>
      </c>
      <c r="D92" s="51">
        <v>130</v>
      </c>
      <c r="E92" s="12">
        <v>40</v>
      </c>
      <c r="F92" s="13">
        <v>103</v>
      </c>
      <c r="G92" s="51">
        <v>143</v>
      </c>
      <c r="H92" s="12">
        <v>46</v>
      </c>
      <c r="I92" s="13">
        <v>73</v>
      </c>
      <c r="J92" s="51">
        <v>119</v>
      </c>
      <c r="K92" s="12">
        <v>29</v>
      </c>
      <c r="L92" s="13">
        <v>77</v>
      </c>
      <c r="M92" s="51">
        <v>106</v>
      </c>
      <c r="N92" s="12">
        <v>24</v>
      </c>
      <c r="O92" s="13">
        <v>54</v>
      </c>
      <c r="P92" s="51">
        <v>78</v>
      </c>
      <c r="Q92" s="12">
        <v>79</v>
      </c>
      <c r="R92" s="13">
        <v>120</v>
      </c>
      <c r="S92" s="51">
        <v>199</v>
      </c>
      <c r="U92" s="5">
        <f t="shared" si="8"/>
        <v>88</v>
      </c>
      <c r="V92" s="4">
        <f t="shared" si="9"/>
        <v>265</v>
      </c>
      <c r="W92" s="4">
        <f t="shared" si="10"/>
        <v>510</v>
      </c>
      <c r="X92" s="4">
        <f t="shared" si="11"/>
        <v>775</v>
      </c>
    </row>
    <row r="93" spans="1:24" ht="12.45" customHeight="1">
      <c r="A93" s="38">
        <v>89</v>
      </c>
      <c r="B93" s="12">
        <v>43</v>
      </c>
      <c r="C93" s="13">
        <v>89</v>
      </c>
      <c r="D93" s="51">
        <v>132</v>
      </c>
      <c r="E93" s="12">
        <v>42</v>
      </c>
      <c r="F93" s="13">
        <v>75</v>
      </c>
      <c r="G93" s="51">
        <v>117</v>
      </c>
      <c r="H93" s="12">
        <v>44</v>
      </c>
      <c r="I93" s="13">
        <v>74</v>
      </c>
      <c r="J93" s="51">
        <v>118</v>
      </c>
      <c r="K93" s="12">
        <v>19</v>
      </c>
      <c r="L93" s="13">
        <v>59</v>
      </c>
      <c r="M93" s="51">
        <v>78</v>
      </c>
      <c r="N93" s="12">
        <v>24</v>
      </c>
      <c r="O93" s="13">
        <v>36</v>
      </c>
      <c r="P93" s="51">
        <v>60</v>
      </c>
      <c r="Q93" s="12">
        <v>61</v>
      </c>
      <c r="R93" s="13">
        <v>114</v>
      </c>
      <c r="S93" s="51">
        <v>175</v>
      </c>
      <c r="U93" s="5">
        <f t="shared" si="8"/>
        <v>89</v>
      </c>
      <c r="V93" s="4">
        <f t="shared" si="9"/>
        <v>233</v>
      </c>
      <c r="W93" s="4">
        <f t="shared" si="10"/>
        <v>447</v>
      </c>
      <c r="X93" s="4">
        <f t="shared" si="11"/>
        <v>680</v>
      </c>
    </row>
    <row r="94" spans="1:24" ht="12.45" customHeight="1">
      <c r="A94" s="42">
        <v>90</v>
      </c>
      <c r="B94" s="21">
        <v>39</v>
      </c>
      <c r="C94" s="20">
        <v>78</v>
      </c>
      <c r="D94" s="56">
        <v>117</v>
      </c>
      <c r="E94" s="21">
        <v>36</v>
      </c>
      <c r="F94" s="20">
        <v>78</v>
      </c>
      <c r="G94" s="56">
        <v>114</v>
      </c>
      <c r="H94" s="21">
        <v>31</v>
      </c>
      <c r="I94" s="20">
        <v>64</v>
      </c>
      <c r="J94" s="56">
        <v>95</v>
      </c>
      <c r="K94" s="21">
        <v>25</v>
      </c>
      <c r="L94" s="20">
        <v>45</v>
      </c>
      <c r="M94" s="56">
        <v>70</v>
      </c>
      <c r="N94" s="21">
        <v>17</v>
      </c>
      <c r="O94" s="20">
        <v>41</v>
      </c>
      <c r="P94" s="56">
        <v>58</v>
      </c>
      <c r="Q94" s="21">
        <v>57</v>
      </c>
      <c r="R94" s="20">
        <v>103</v>
      </c>
      <c r="S94" s="56">
        <v>160</v>
      </c>
      <c r="U94" s="5">
        <f t="shared" si="8"/>
        <v>90</v>
      </c>
      <c r="V94" s="4">
        <f t="shared" si="9"/>
        <v>205</v>
      </c>
      <c r="W94" s="4">
        <f t="shared" si="10"/>
        <v>409</v>
      </c>
      <c r="X94" s="4">
        <f t="shared" si="11"/>
        <v>614</v>
      </c>
    </row>
    <row r="95" spans="1:24" ht="12.45" customHeight="1">
      <c r="A95" s="36">
        <v>91</v>
      </c>
      <c r="B95" s="9">
        <v>19</v>
      </c>
      <c r="C95" s="5">
        <v>46</v>
      </c>
      <c r="D95" s="51">
        <v>65</v>
      </c>
      <c r="E95" s="9">
        <v>25</v>
      </c>
      <c r="F95" s="5">
        <v>57</v>
      </c>
      <c r="G95" s="51">
        <v>82</v>
      </c>
      <c r="H95" s="9">
        <v>23</v>
      </c>
      <c r="I95" s="5">
        <v>50</v>
      </c>
      <c r="J95" s="51">
        <v>73</v>
      </c>
      <c r="K95" s="9">
        <v>14</v>
      </c>
      <c r="L95" s="5">
        <v>45</v>
      </c>
      <c r="M95" s="51">
        <v>59</v>
      </c>
      <c r="N95" s="9">
        <v>18</v>
      </c>
      <c r="O95" s="5">
        <v>19</v>
      </c>
      <c r="P95" s="51">
        <v>37</v>
      </c>
      <c r="Q95" s="9">
        <v>17</v>
      </c>
      <c r="R95" s="5">
        <v>64</v>
      </c>
      <c r="S95" s="51">
        <v>81</v>
      </c>
      <c r="U95" s="5">
        <f t="shared" si="8"/>
        <v>91</v>
      </c>
      <c r="V95" s="4">
        <f t="shared" si="9"/>
        <v>116</v>
      </c>
      <c r="W95" s="4">
        <f t="shared" si="10"/>
        <v>281</v>
      </c>
      <c r="X95" s="4">
        <f t="shared" si="11"/>
        <v>397</v>
      </c>
    </row>
    <row r="96" spans="1:24" ht="12.45" customHeight="1">
      <c r="A96" s="36">
        <v>92</v>
      </c>
      <c r="B96" s="9">
        <v>17</v>
      </c>
      <c r="C96" s="5">
        <v>31</v>
      </c>
      <c r="D96" s="51">
        <v>48</v>
      </c>
      <c r="E96" s="9">
        <v>12</v>
      </c>
      <c r="F96" s="5">
        <v>49</v>
      </c>
      <c r="G96" s="51">
        <v>61</v>
      </c>
      <c r="H96" s="9">
        <v>19</v>
      </c>
      <c r="I96" s="5">
        <v>33</v>
      </c>
      <c r="J96" s="51">
        <v>52</v>
      </c>
      <c r="K96" s="9">
        <v>10</v>
      </c>
      <c r="L96" s="5">
        <v>23</v>
      </c>
      <c r="M96" s="51">
        <v>33</v>
      </c>
      <c r="N96" s="9">
        <v>9</v>
      </c>
      <c r="O96" s="5">
        <v>26</v>
      </c>
      <c r="P96" s="51">
        <v>35</v>
      </c>
      <c r="Q96" s="9">
        <v>20</v>
      </c>
      <c r="R96" s="5">
        <v>64</v>
      </c>
      <c r="S96" s="51">
        <v>84</v>
      </c>
      <c r="U96" s="5">
        <f t="shared" si="8"/>
        <v>92</v>
      </c>
      <c r="V96" s="4">
        <f t="shared" si="9"/>
        <v>87</v>
      </c>
      <c r="W96" s="4">
        <f t="shared" si="10"/>
        <v>226</v>
      </c>
      <c r="X96" s="4">
        <f t="shared" si="11"/>
        <v>313</v>
      </c>
    </row>
    <row r="97" spans="1:24" ht="12.45" customHeight="1">
      <c r="A97" s="36">
        <v>93</v>
      </c>
      <c r="B97" s="9">
        <v>11</v>
      </c>
      <c r="C97" s="5">
        <v>40</v>
      </c>
      <c r="D97" s="51">
        <v>51</v>
      </c>
      <c r="E97" s="9">
        <v>13</v>
      </c>
      <c r="F97" s="5">
        <v>36</v>
      </c>
      <c r="G97" s="51">
        <v>49</v>
      </c>
      <c r="H97" s="9">
        <v>15</v>
      </c>
      <c r="I97" s="5">
        <v>28</v>
      </c>
      <c r="J97" s="51">
        <v>43</v>
      </c>
      <c r="K97" s="9">
        <v>15</v>
      </c>
      <c r="L97" s="5">
        <v>24</v>
      </c>
      <c r="M97" s="51">
        <v>39</v>
      </c>
      <c r="N97" s="9">
        <v>10</v>
      </c>
      <c r="O97" s="5">
        <v>16</v>
      </c>
      <c r="P97" s="51">
        <v>26</v>
      </c>
      <c r="Q97" s="9">
        <v>20</v>
      </c>
      <c r="R97" s="5">
        <v>35</v>
      </c>
      <c r="S97" s="51">
        <v>55</v>
      </c>
      <c r="U97" s="5">
        <f t="shared" si="8"/>
        <v>93</v>
      </c>
      <c r="V97" s="4">
        <f t="shared" si="9"/>
        <v>84</v>
      </c>
      <c r="W97" s="4">
        <f t="shared" si="10"/>
        <v>179</v>
      </c>
      <c r="X97" s="4">
        <f t="shared" si="11"/>
        <v>263</v>
      </c>
    </row>
    <row r="98" spans="1:24" ht="12.45" customHeight="1">
      <c r="A98" s="36">
        <v>94</v>
      </c>
      <c r="B98" s="9">
        <v>7</v>
      </c>
      <c r="C98" s="5">
        <v>23</v>
      </c>
      <c r="D98" s="51">
        <v>30</v>
      </c>
      <c r="E98" s="9">
        <v>9</v>
      </c>
      <c r="F98" s="5">
        <v>33</v>
      </c>
      <c r="G98" s="51">
        <v>42</v>
      </c>
      <c r="H98" s="9">
        <v>7</v>
      </c>
      <c r="I98" s="5">
        <v>22</v>
      </c>
      <c r="J98" s="51">
        <v>29</v>
      </c>
      <c r="K98" s="9">
        <v>3</v>
      </c>
      <c r="L98" s="5">
        <v>23</v>
      </c>
      <c r="M98" s="51">
        <v>26</v>
      </c>
      <c r="N98" s="9">
        <v>2</v>
      </c>
      <c r="O98" s="5">
        <v>15</v>
      </c>
      <c r="P98" s="51">
        <v>17</v>
      </c>
      <c r="Q98" s="9">
        <v>10</v>
      </c>
      <c r="R98" s="5">
        <v>32</v>
      </c>
      <c r="S98" s="51">
        <v>42</v>
      </c>
      <c r="U98" s="5">
        <f t="shared" si="8"/>
        <v>94</v>
      </c>
      <c r="V98" s="4">
        <f t="shared" si="9"/>
        <v>38</v>
      </c>
      <c r="W98" s="4">
        <f t="shared" si="10"/>
        <v>148</v>
      </c>
      <c r="X98" s="4">
        <f t="shared" si="11"/>
        <v>186</v>
      </c>
    </row>
    <row r="99" spans="1:24" ht="12.45" customHeight="1">
      <c r="A99" s="37">
        <v>95</v>
      </c>
      <c r="B99" s="10">
        <v>8</v>
      </c>
      <c r="C99" s="11">
        <v>14</v>
      </c>
      <c r="D99" s="52">
        <v>22</v>
      </c>
      <c r="E99" s="10">
        <v>3</v>
      </c>
      <c r="F99" s="11">
        <v>17</v>
      </c>
      <c r="G99" s="52">
        <v>20</v>
      </c>
      <c r="H99" s="10">
        <v>3</v>
      </c>
      <c r="I99" s="11">
        <v>16</v>
      </c>
      <c r="J99" s="52">
        <v>19</v>
      </c>
      <c r="K99" s="10">
        <v>6</v>
      </c>
      <c r="L99" s="11">
        <v>20</v>
      </c>
      <c r="M99" s="52">
        <v>26</v>
      </c>
      <c r="N99" s="10">
        <v>1</v>
      </c>
      <c r="O99" s="11">
        <v>12</v>
      </c>
      <c r="P99" s="52">
        <v>13</v>
      </c>
      <c r="Q99" s="10">
        <v>7</v>
      </c>
      <c r="R99" s="11">
        <v>25</v>
      </c>
      <c r="S99" s="52">
        <v>32</v>
      </c>
      <c r="U99" s="5">
        <f t="shared" si="8"/>
        <v>95</v>
      </c>
      <c r="V99" s="4">
        <f t="shared" si="9"/>
        <v>28</v>
      </c>
      <c r="W99" s="4">
        <f t="shared" si="10"/>
        <v>104</v>
      </c>
      <c r="X99" s="4">
        <f t="shared" si="11"/>
        <v>132</v>
      </c>
    </row>
    <row r="100" spans="1:24" ht="12.45" customHeight="1">
      <c r="A100" s="38">
        <v>96</v>
      </c>
      <c r="B100" s="12">
        <v>6</v>
      </c>
      <c r="C100" s="13">
        <v>14</v>
      </c>
      <c r="D100" s="51">
        <v>20</v>
      </c>
      <c r="E100" s="12">
        <v>2</v>
      </c>
      <c r="F100" s="13">
        <v>17</v>
      </c>
      <c r="G100" s="51">
        <v>19</v>
      </c>
      <c r="H100" s="12">
        <v>1</v>
      </c>
      <c r="I100" s="13">
        <v>14</v>
      </c>
      <c r="J100" s="51">
        <v>15</v>
      </c>
      <c r="K100" s="12">
        <v>2</v>
      </c>
      <c r="L100" s="13">
        <v>7</v>
      </c>
      <c r="M100" s="51">
        <v>9</v>
      </c>
      <c r="N100" s="12">
        <v>3</v>
      </c>
      <c r="O100" s="13">
        <v>12</v>
      </c>
      <c r="P100" s="51">
        <v>15</v>
      </c>
      <c r="Q100" s="12">
        <v>3</v>
      </c>
      <c r="R100" s="13">
        <v>12</v>
      </c>
      <c r="S100" s="51">
        <v>15</v>
      </c>
      <c r="U100" s="5">
        <f t="shared" ref="U100:U125" si="12">A100</f>
        <v>96</v>
      </c>
      <c r="V100" s="4">
        <f t="shared" ref="V100:V125" si="13">SUM(B100,E100,H100,K100,N100,Q100)</f>
        <v>17</v>
      </c>
      <c r="W100" s="4">
        <f t="shared" ref="W100:W125" si="14">SUM(C100,F100,I100,L100,O100,R100)</f>
        <v>76</v>
      </c>
      <c r="X100" s="4">
        <f t="shared" ref="X100:X125" si="15">SUM(D100,G100,J100,M100,P100,S100)</f>
        <v>93</v>
      </c>
    </row>
    <row r="101" spans="1:24" ht="12.45" customHeight="1">
      <c r="A101" s="38">
        <v>97</v>
      </c>
      <c r="B101" s="12">
        <v>8</v>
      </c>
      <c r="C101" s="13">
        <v>3</v>
      </c>
      <c r="D101" s="51">
        <v>11</v>
      </c>
      <c r="E101" s="12">
        <v>5</v>
      </c>
      <c r="F101" s="13">
        <v>5</v>
      </c>
      <c r="G101" s="51">
        <v>10</v>
      </c>
      <c r="H101" s="12">
        <v>4</v>
      </c>
      <c r="I101" s="13">
        <v>5</v>
      </c>
      <c r="J101" s="51">
        <v>9</v>
      </c>
      <c r="K101" s="12">
        <v>2</v>
      </c>
      <c r="L101" s="13">
        <v>6</v>
      </c>
      <c r="M101" s="51">
        <v>8</v>
      </c>
      <c r="N101" s="12">
        <v>3</v>
      </c>
      <c r="O101" s="13">
        <v>5</v>
      </c>
      <c r="P101" s="51">
        <v>8</v>
      </c>
      <c r="Q101" s="12">
        <v>2</v>
      </c>
      <c r="R101" s="13">
        <v>10</v>
      </c>
      <c r="S101" s="51">
        <v>12</v>
      </c>
      <c r="U101" s="5">
        <f t="shared" si="12"/>
        <v>97</v>
      </c>
      <c r="V101" s="4">
        <f t="shared" si="13"/>
        <v>24</v>
      </c>
      <c r="W101" s="4">
        <f t="shared" si="14"/>
        <v>34</v>
      </c>
      <c r="X101" s="4">
        <f t="shared" si="15"/>
        <v>58</v>
      </c>
    </row>
    <row r="102" spans="1:24" ht="12.45" customHeight="1">
      <c r="A102" s="38">
        <v>98</v>
      </c>
      <c r="B102" s="12">
        <v>1</v>
      </c>
      <c r="C102" s="13">
        <v>3</v>
      </c>
      <c r="D102" s="51">
        <v>4</v>
      </c>
      <c r="E102" s="12">
        <v>2</v>
      </c>
      <c r="F102" s="13">
        <v>10</v>
      </c>
      <c r="G102" s="51">
        <v>12</v>
      </c>
      <c r="H102" s="12">
        <v>4</v>
      </c>
      <c r="I102" s="13">
        <v>2</v>
      </c>
      <c r="J102" s="51">
        <v>6</v>
      </c>
      <c r="K102" s="12">
        <v>2</v>
      </c>
      <c r="L102" s="13">
        <v>9</v>
      </c>
      <c r="M102" s="51">
        <v>11</v>
      </c>
      <c r="N102" s="67">
        <v>0</v>
      </c>
      <c r="O102" s="13">
        <v>3</v>
      </c>
      <c r="P102" s="51">
        <v>3</v>
      </c>
      <c r="Q102" s="12">
        <v>2</v>
      </c>
      <c r="R102" s="13">
        <v>7</v>
      </c>
      <c r="S102" s="51">
        <v>9</v>
      </c>
      <c r="U102" s="5">
        <f t="shared" si="12"/>
        <v>98</v>
      </c>
      <c r="V102" s="4">
        <f t="shared" si="13"/>
        <v>11</v>
      </c>
      <c r="W102" s="4">
        <f t="shared" si="14"/>
        <v>34</v>
      </c>
      <c r="X102" s="4">
        <f t="shared" si="15"/>
        <v>45</v>
      </c>
    </row>
    <row r="103" spans="1:24" ht="12.45" customHeight="1">
      <c r="A103" s="43">
        <v>99</v>
      </c>
      <c r="B103" s="22">
        <v>1</v>
      </c>
      <c r="C103" s="23">
        <v>5</v>
      </c>
      <c r="D103" s="57">
        <v>6</v>
      </c>
      <c r="E103" s="68">
        <v>0</v>
      </c>
      <c r="F103" s="23">
        <v>2</v>
      </c>
      <c r="G103" s="57">
        <v>2</v>
      </c>
      <c r="H103" s="22">
        <v>0</v>
      </c>
      <c r="I103" s="23">
        <v>1</v>
      </c>
      <c r="J103" s="57">
        <v>1</v>
      </c>
      <c r="K103" s="22">
        <v>1</v>
      </c>
      <c r="L103" s="23">
        <v>5</v>
      </c>
      <c r="M103" s="57">
        <v>6</v>
      </c>
      <c r="N103" s="68">
        <v>0</v>
      </c>
      <c r="O103" s="23">
        <v>4</v>
      </c>
      <c r="P103" s="57">
        <v>4</v>
      </c>
      <c r="Q103" s="22">
        <v>0</v>
      </c>
      <c r="R103" s="23">
        <v>5</v>
      </c>
      <c r="S103" s="57">
        <v>5</v>
      </c>
      <c r="U103" s="5">
        <f t="shared" si="12"/>
        <v>99</v>
      </c>
      <c r="V103" s="4">
        <f t="shared" si="13"/>
        <v>2</v>
      </c>
      <c r="W103" s="4">
        <f t="shared" si="14"/>
        <v>22</v>
      </c>
      <c r="X103" s="4">
        <f t="shared" si="15"/>
        <v>24</v>
      </c>
    </row>
    <row r="104" spans="1:24" ht="12.45" customHeight="1">
      <c r="A104" s="36">
        <v>100</v>
      </c>
      <c r="B104" s="9">
        <v>1</v>
      </c>
      <c r="C104" s="5">
        <v>4</v>
      </c>
      <c r="D104" s="51">
        <v>5</v>
      </c>
      <c r="E104" s="71">
        <v>0</v>
      </c>
      <c r="F104" s="69">
        <v>3</v>
      </c>
      <c r="G104" s="70">
        <v>3</v>
      </c>
      <c r="H104" s="71">
        <v>1</v>
      </c>
      <c r="I104" s="5">
        <v>0</v>
      </c>
      <c r="J104" s="51">
        <v>1</v>
      </c>
      <c r="K104" s="71">
        <v>0</v>
      </c>
      <c r="L104" s="5">
        <v>1</v>
      </c>
      <c r="M104" s="51">
        <v>1</v>
      </c>
      <c r="N104" s="9">
        <v>2</v>
      </c>
      <c r="O104" s="5">
        <v>5</v>
      </c>
      <c r="P104" s="51">
        <v>7</v>
      </c>
      <c r="Q104" s="71">
        <v>1</v>
      </c>
      <c r="R104" s="5">
        <v>1</v>
      </c>
      <c r="S104" s="51">
        <v>2</v>
      </c>
      <c r="U104" s="5">
        <f t="shared" si="12"/>
        <v>100</v>
      </c>
      <c r="V104" s="4">
        <f t="shared" si="13"/>
        <v>5</v>
      </c>
      <c r="W104" s="4">
        <f t="shared" si="14"/>
        <v>14</v>
      </c>
      <c r="X104" s="4">
        <f t="shared" si="15"/>
        <v>19</v>
      </c>
    </row>
    <row r="105" spans="1:24" ht="12.45" customHeight="1">
      <c r="A105" s="36">
        <v>101</v>
      </c>
      <c r="B105" s="9">
        <v>0</v>
      </c>
      <c r="C105" s="5">
        <v>0</v>
      </c>
      <c r="D105" s="51">
        <v>0</v>
      </c>
      <c r="E105" s="71">
        <v>0</v>
      </c>
      <c r="F105" s="69">
        <v>0</v>
      </c>
      <c r="G105" s="70">
        <v>0</v>
      </c>
      <c r="H105" s="71">
        <v>0</v>
      </c>
      <c r="I105" s="69">
        <v>1</v>
      </c>
      <c r="J105" s="70">
        <v>1</v>
      </c>
      <c r="K105" s="71">
        <v>0</v>
      </c>
      <c r="L105" s="5">
        <v>2</v>
      </c>
      <c r="M105" s="51">
        <v>2</v>
      </c>
      <c r="N105" s="71">
        <v>0</v>
      </c>
      <c r="O105" s="5">
        <v>0</v>
      </c>
      <c r="P105" s="51">
        <v>0</v>
      </c>
      <c r="Q105" s="71">
        <v>0</v>
      </c>
      <c r="R105" s="5">
        <v>4</v>
      </c>
      <c r="S105" s="51">
        <v>4</v>
      </c>
      <c r="U105" s="5">
        <f t="shared" si="12"/>
        <v>101</v>
      </c>
      <c r="V105" s="4">
        <f t="shared" si="13"/>
        <v>0</v>
      </c>
      <c r="W105" s="4">
        <f t="shared" si="14"/>
        <v>7</v>
      </c>
      <c r="X105" s="4">
        <f t="shared" si="15"/>
        <v>7</v>
      </c>
    </row>
    <row r="106" spans="1:24" ht="12.45" customHeight="1">
      <c r="A106" s="36">
        <v>102</v>
      </c>
      <c r="B106" s="71">
        <v>1</v>
      </c>
      <c r="C106" s="5">
        <v>1</v>
      </c>
      <c r="D106" s="51">
        <v>2</v>
      </c>
      <c r="E106" s="71">
        <v>0</v>
      </c>
      <c r="F106" s="5">
        <v>1</v>
      </c>
      <c r="G106" s="51">
        <v>1</v>
      </c>
      <c r="H106" s="71">
        <v>0</v>
      </c>
      <c r="I106" s="69">
        <v>0</v>
      </c>
      <c r="J106" s="70">
        <v>0</v>
      </c>
      <c r="K106" s="9">
        <v>1</v>
      </c>
      <c r="L106" s="5">
        <v>2</v>
      </c>
      <c r="M106" s="51">
        <v>3</v>
      </c>
      <c r="N106" s="71">
        <v>0</v>
      </c>
      <c r="O106" s="5">
        <v>1</v>
      </c>
      <c r="P106" s="51">
        <v>1</v>
      </c>
      <c r="Q106" s="71">
        <v>0</v>
      </c>
      <c r="R106" s="5">
        <v>2</v>
      </c>
      <c r="S106" s="51">
        <v>2</v>
      </c>
      <c r="U106" s="5">
        <f t="shared" si="12"/>
        <v>102</v>
      </c>
      <c r="V106" s="4">
        <f t="shared" si="13"/>
        <v>2</v>
      </c>
      <c r="W106" s="4">
        <f t="shared" si="14"/>
        <v>7</v>
      </c>
      <c r="X106" s="4">
        <f t="shared" si="15"/>
        <v>9</v>
      </c>
    </row>
    <row r="107" spans="1:24" ht="12.45" customHeight="1">
      <c r="A107" s="36">
        <v>103</v>
      </c>
      <c r="B107" s="9">
        <v>1</v>
      </c>
      <c r="C107" s="69">
        <v>0</v>
      </c>
      <c r="D107" s="51">
        <v>1</v>
      </c>
      <c r="E107" s="71">
        <v>0</v>
      </c>
      <c r="F107" s="69">
        <v>0</v>
      </c>
      <c r="G107" s="70">
        <v>0</v>
      </c>
      <c r="H107" s="71">
        <v>0</v>
      </c>
      <c r="I107" s="69">
        <v>0</v>
      </c>
      <c r="J107" s="70">
        <v>0</v>
      </c>
      <c r="K107" s="71">
        <v>0</v>
      </c>
      <c r="L107" s="69">
        <v>0</v>
      </c>
      <c r="M107" s="70">
        <v>0</v>
      </c>
      <c r="N107" s="71">
        <v>0</v>
      </c>
      <c r="O107" s="5">
        <v>1</v>
      </c>
      <c r="P107" s="51">
        <v>1</v>
      </c>
      <c r="Q107" s="71">
        <v>0</v>
      </c>
      <c r="R107" s="5">
        <v>0</v>
      </c>
      <c r="S107" s="51">
        <v>0</v>
      </c>
      <c r="U107" s="5">
        <f t="shared" si="12"/>
        <v>103</v>
      </c>
      <c r="V107" s="4">
        <f t="shared" si="13"/>
        <v>1</v>
      </c>
      <c r="W107" s="4">
        <f t="shared" si="14"/>
        <v>1</v>
      </c>
      <c r="X107" s="4">
        <f t="shared" si="15"/>
        <v>2</v>
      </c>
    </row>
    <row r="108" spans="1:24" ht="12.45" customHeight="1">
      <c r="A108" s="40">
        <v>104</v>
      </c>
      <c r="B108" s="74">
        <v>0</v>
      </c>
      <c r="C108" s="72">
        <v>0</v>
      </c>
      <c r="D108" s="73">
        <v>0</v>
      </c>
      <c r="E108" s="74">
        <v>0</v>
      </c>
      <c r="F108" s="72">
        <v>0</v>
      </c>
      <c r="G108" s="73">
        <v>0</v>
      </c>
      <c r="H108" s="74">
        <v>0</v>
      </c>
      <c r="I108" s="72">
        <v>0</v>
      </c>
      <c r="J108" s="73">
        <v>0</v>
      </c>
      <c r="K108" s="74">
        <v>0</v>
      </c>
      <c r="L108" s="72">
        <v>0</v>
      </c>
      <c r="M108" s="73">
        <v>0</v>
      </c>
      <c r="N108" s="74">
        <v>0</v>
      </c>
      <c r="O108" s="17">
        <v>2</v>
      </c>
      <c r="P108" s="54">
        <v>2</v>
      </c>
      <c r="Q108" s="74">
        <v>0</v>
      </c>
      <c r="R108" s="72">
        <v>1</v>
      </c>
      <c r="S108" s="73">
        <v>1</v>
      </c>
      <c r="U108" s="5">
        <f t="shared" si="12"/>
        <v>104</v>
      </c>
      <c r="V108" s="4">
        <f t="shared" si="13"/>
        <v>0</v>
      </c>
      <c r="W108" s="4">
        <f t="shared" si="14"/>
        <v>3</v>
      </c>
      <c r="X108" s="4">
        <f t="shared" si="15"/>
        <v>3</v>
      </c>
    </row>
    <row r="109" spans="1:24" ht="12.45" customHeight="1">
      <c r="A109" s="38">
        <v>105</v>
      </c>
      <c r="B109" s="67">
        <v>0</v>
      </c>
      <c r="C109" s="75">
        <v>0</v>
      </c>
      <c r="D109" s="70">
        <v>0</v>
      </c>
      <c r="E109" s="67">
        <v>0</v>
      </c>
      <c r="F109" s="13">
        <v>1</v>
      </c>
      <c r="G109" s="51">
        <v>1</v>
      </c>
      <c r="H109" s="67">
        <v>0</v>
      </c>
      <c r="I109" s="13">
        <v>0</v>
      </c>
      <c r="J109" s="51">
        <v>0</v>
      </c>
      <c r="K109" s="67">
        <v>0</v>
      </c>
      <c r="L109" s="13">
        <v>1</v>
      </c>
      <c r="M109" s="51">
        <v>1</v>
      </c>
      <c r="N109" s="67">
        <v>0</v>
      </c>
      <c r="O109" s="75">
        <v>0</v>
      </c>
      <c r="P109" s="70">
        <v>0</v>
      </c>
      <c r="Q109" s="67">
        <v>0</v>
      </c>
      <c r="R109" s="13">
        <v>0</v>
      </c>
      <c r="S109" s="51">
        <v>0</v>
      </c>
      <c r="U109" s="5">
        <f t="shared" si="12"/>
        <v>105</v>
      </c>
      <c r="V109" s="4">
        <f t="shared" si="13"/>
        <v>0</v>
      </c>
      <c r="W109" s="4">
        <f t="shared" si="14"/>
        <v>2</v>
      </c>
      <c r="X109" s="4">
        <f t="shared" si="15"/>
        <v>2</v>
      </c>
    </row>
    <row r="110" spans="1:24" ht="12.45" customHeight="1">
      <c r="A110" s="38">
        <v>106</v>
      </c>
      <c r="B110" s="67">
        <v>0</v>
      </c>
      <c r="C110" s="75">
        <v>0</v>
      </c>
      <c r="D110" s="70">
        <v>0</v>
      </c>
      <c r="E110" s="67">
        <v>0</v>
      </c>
      <c r="F110" s="75">
        <v>0</v>
      </c>
      <c r="G110" s="70">
        <v>0</v>
      </c>
      <c r="H110" s="67">
        <v>0</v>
      </c>
      <c r="I110" s="13">
        <v>1</v>
      </c>
      <c r="J110" s="51">
        <v>1</v>
      </c>
      <c r="K110" s="67">
        <v>0</v>
      </c>
      <c r="L110" s="75">
        <v>0</v>
      </c>
      <c r="M110" s="70">
        <v>0</v>
      </c>
      <c r="N110" s="67">
        <v>0</v>
      </c>
      <c r="O110" s="75">
        <v>0</v>
      </c>
      <c r="P110" s="70">
        <v>0</v>
      </c>
      <c r="Q110" s="67">
        <v>0</v>
      </c>
      <c r="R110" s="75">
        <v>0</v>
      </c>
      <c r="S110" s="70">
        <v>0</v>
      </c>
      <c r="U110" s="5">
        <f t="shared" si="12"/>
        <v>106</v>
      </c>
      <c r="V110" s="4">
        <f t="shared" si="13"/>
        <v>0</v>
      </c>
      <c r="W110" s="4">
        <f t="shared" si="14"/>
        <v>1</v>
      </c>
      <c r="X110" s="4">
        <f t="shared" si="15"/>
        <v>1</v>
      </c>
    </row>
    <row r="111" spans="1:24" ht="12.45" customHeight="1">
      <c r="A111" s="38">
        <v>107</v>
      </c>
      <c r="B111" s="12">
        <v>0</v>
      </c>
      <c r="C111" s="13">
        <v>0</v>
      </c>
      <c r="D111" s="51">
        <f>SUM(B111:C111)</f>
        <v>0</v>
      </c>
      <c r="E111" s="12">
        <v>0</v>
      </c>
      <c r="F111" s="13">
        <v>0</v>
      </c>
      <c r="G111" s="51">
        <f>SUM(E111:F111)</f>
        <v>0</v>
      </c>
      <c r="H111" s="12">
        <v>0</v>
      </c>
      <c r="I111" s="13">
        <v>0</v>
      </c>
      <c r="J111" s="51">
        <f>SUM(H111:I111)</f>
        <v>0</v>
      </c>
      <c r="K111" s="12">
        <v>0</v>
      </c>
      <c r="L111" s="13">
        <v>0</v>
      </c>
      <c r="M111" s="51">
        <f>SUM(K111:L111)</f>
        <v>0</v>
      </c>
      <c r="N111" s="12">
        <v>0</v>
      </c>
      <c r="O111" s="13">
        <v>0</v>
      </c>
      <c r="P111" s="51">
        <f>SUM(N111:O111)</f>
        <v>0</v>
      </c>
      <c r="Q111" s="12">
        <v>0</v>
      </c>
      <c r="R111" s="13">
        <v>0</v>
      </c>
      <c r="S111" s="51">
        <f>SUM(Q111:R111)</f>
        <v>0</v>
      </c>
      <c r="U111" s="5">
        <f t="shared" si="12"/>
        <v>107</v>
      </c>
      <c r="V111" s="4">
        <f t="shared" si="13"/>
        <v>0</v>
      </c>
      <c r="W111" s="4">
        <f t="shared" si="14"/>
        <v>0</v>
      </c>
      <c r="X111" s="4">
        <f t="shared" si="15"/>
        <v>0</v>
      </c>
    </row>
    <row r="112" spans="1:24" ht="12.45" customHeight="1">
      <c r="A112" s="38">
        <v>108</v>
      </c>
      <c r="B112" s="12">
        <v>0</v>
      </c>
      <c r="C112" s="13">
        <v>0</v>
      </c>
      <c r="D112" s="51">
        <f>SUM(B112:C112)</f>
        <v>0</v>
      </c>
      <c r="E112" s="12">
        <v>0</v>
      </c>
      <c r="F112" s="13">
        <v>0</v>
      </c>
      <c r="G112" s="51">
        <f>SUM(E112:F112)</f>
        <v>0</v>
      </c>
      <c r="H112" s="12">
        <v>0</v>
      </c>
      <c r="I112" s="13">
        <v>0</v>
      </c>
      <c r="J112" s="51">
        <f>SUM(H112:I112)</f>
        <v>0</v>
      </c>
      <c r="K112" s="12">
        <v>0</v>
      </c>
      <c r="L112" s="13">
        <v>0</v>
      </c>
      <c r="M112" s="51">
        <f>SUM(K112:L112)</f>
        <v>0</v>
      </c>
      <c r="N112" s="12">
        <v>0</v>
      </c>
      <c r="O112" s="13">
        <v>0</v>
      </c>
      <c r="P112" s="51">
        <f>SUM(N112:O112)</f>
        <v>0</v>
      </c>
      <c r="Q112" s="12">
        <v>0</v>
      </c>
      <c r="R112" s="13">
        <v>0</v>
      </c>
      <c r="S112" s="51">
        <f>SUM(Q112:R112)</f>
        <v>0</v>
      </c>
      <c r="U112" s="5">
        <f t="shared" si="12"/>
        <v>108</v>
      </c>
      <c r="V112" s="4">
        <f t="shared" si="13"/>
        <v>0</v>
      </c>
      <c r="W112" s="4">
        <f t="shared" si="14"/>
        <v>0</v>
      </c>
      <c r="X112" s="4">
        <f t="shared" si="15"/>
        <v>0</v>
      </c>
    </row>
    <row r="113" spans="1:24" ht="12.45" customHeight="1" thickBot="1">
      <c r="A113" s="38">
        <v>109</v>
      </c>
      <c r="B113" s="12">
        <v>0</v>
      </c>
      <c r="C113" s="13">
        <v>0</v>
      </c>
      <c r="D113" s="51">
        <f>SUM(B113:C113)</f>
        <v>0</v>
      </c>
      <c r="E113" s="12">
        <v>0</v>
      </c>
      <c r="F113" s="13">
        <v>0</v>
      </c>
      <c r="G113" s="51">
        <f>SUM(E113:F113)</f>
        <v>0</v>
      </c>
      <c r="H113" s="12">
        <v>0</v>
      </c>
      <c r="I113" s="13">
        <v>0</v>
      </c>
      <c r="J113" s="51">
        <f>SUM(H113:I113)</f>
        <v>0</v>
      </c>
      <c r="K113" s="12">
        <v>0</v>
      </c>
      <c r="L113" s="13">
        <v>0</v>
      </c>
      <c r="M113" s="51">
        <f>SUM(K113:L113)</f>
        <v>0</v>
      </c>
      <c r="N113" s="12">
        <v>0</v>
      </c>
      <c r="O113" s="13">
        <v>0</v>
      </c>
      <c r="P113" s="51">
        <f>SUM(N113:O113)</f>
        <v>0</v>
      </c>
      <c r="Q113" s="12">
        <v>0</v>
      </c>
      <c r="R113" s="13">
        <v>0</v>
      </c>
      <c r="S113" s="51">
        <f>SUM(Q113:R113)</f>
        <v>0</v>
      </c>
      <c r="U113" s="5">
        <f t="shared" si="12"/>
        <v>109</v>
      </c>
      <c r="V113" s="4">
        <f t="shared" si="13"/>
        <v>0</v>
      </c>
      <c r="W113" s="4">
        <f t="shared" si="14"/>
        <v>0</v>
      </c>
      <c r="X113" s="4">
        <f t="shared" si="15"/>
        <v>0</v>
      </c>
    </row>
    <row r="114" spans="1:24" s="3" customFormat="1" ht="12.45" customHeight="1" thickTop="1" thickBot="1">
      <c r="A114" s="44" t="s">
        <v>5</v>
      </c>
      <c r="B114" s="25">
        <f>SUM(B4:B113)</f>
        <v>10111</v>
      </c>
      <c r="C114" s="24">
        <f>SUM(C4:C113)</f>
        <v>10508</v>
      </c>
      <c r="D114" s="58">
        <f>SUM(D4:D113)</f>
        <v>20619</v>
      </c>
      <c r="E114" s="25">
        <f>SUM(E4:E113)</f>
        <v>11049</v>
      </c>
      <c r="F114" s="24">
        <f>SUM(F4:F113)</f>
        <v>11308</v>
      </c>
      <c r="G114" s="58">
        <f t="shared" ref="G114:S114" si="16">SUM(G4:G113)</f>
        <v>22357</v>
      </c>
      <c r="H114" s="25">
        <f>SUM(H4:H113)</f>
        <v>7246</v>
      </c>
      <c r="I114" s="24">
        <f>SUM(I4:I113)</f>
        <v>8009</v>
      </c>
      <c r="J114" s="58">
        <f t="shared" si="16"/>
        <v>15255</v>
      </c>
      <c r="K114" s="25">
        <f>SUM(K4:K113)</f>
        <v>9381</v>
      </c>
      <c r="L114" s="24">
        <f>SUM(L4:L113)</f>
        <v>9332</v>
      </c>
      <c r="M114" s="58">
        <f t="shared" si="16"/>
        <v>18713</v>
      </c>
      <c r="N114" s="25">
        <f>SUM(N4:N113)</f>
        <v>6763</v>
      </c>
      <c r="O114" s="24">
        <f>SUM(O4:O113)</f>
        <v>6788</v>
      </c>
      <c r="P114" s="58">
        <f t="shared" si="16"/>
        <v>13551</v>
      </c>
      <c r="Q114" s="25">
        <f>SUM(Q4:Q113)</f>
        <v>11964</v>
      </c>
      <c r="R114" s="24">
        <f>SUM(R4:R113)</f>
        <v>12426</v>
      </c>
      <c r="S114" s="58">
        <f t="shared" si="16"/>
        <v>24390</v>
      </c>
      <c r="U114" s="5" t="str">
        <f t="shared" si="12"/>
        <v>合計</v>
      </c>
      <c r="V114" s="4">
        <f t="shared" si="13"/>
        <v>56514</v>
      </c>
      <c r="W114" s="4">
        <f t="shared" si="14"/>
        <v>58371</v>
      </c>
      <c r="X114" s="4">
        <f t="shared" si="15"/>
        <v>114885</v>
      </c>
    </row>
    <row r="115" spans="1:24" s="3" customFormat="1" ht="12.45" customHeight="1" thickTop="1">
      <c r="A115" s="45" t="s">
        <v>22</v>
      </c>
      <c r="B115" s="27">
        <f>SUM(B4:B18)</f>
        <v>912</v>
      </c>
      <c r="C115" s="26">
        <f>SUM(C4:C18)</f>
        <v>875</v>
      </c>
      <c r="D115" s="58">
        <f>SUM(D4:D18)</f>
        <v>1787</v>
      </c>
      <c r="E115" s="27">
        <f>SUM(E4:E18)</f>
        <v>954</v>
      </c>
      <c r="F115" s="26">
        <f>SUM(F4:F18)</f>
        <v>885</v>
      </c>
      <c r="G115" s="58">
        <f t="shared" ref="G115:S115" si="17">SUM(G4:G18)</f>
        <v>1839</v>
      </c>
      <c r="H115" s="27">
        <f>SUM(H4:H18)</f>
        <v>643</v>
      </c>
      <c r="I115" s="26">
        <f>SUM(I4:I18)</f>
        <v>596</v>
      </c>
      <c r="J115" s="58">
        <f t="shared" si="17"/>
        <v>1239</v>
      </c>
      <c r="K115" s="27">
        <f>SUM(K4:K18)</f>
        <v>912</v>
      </c>
      <c r="L115" s="26">
        <f>SUM(L4:L18)</f>
        <v>862</v>
      </c>
      <c r="M115" s="58">
        <f t="shared" si="17"/>
        <v>1774</v>
      </c>
      <c r="N115" s="27">
        <f>SUM(N4:N18)</f>
        <v>588</v>
      </c>
      <c r="O115" s="26">
        <f>SUM(O4:O18)</f>
        <v>666</v>
      </c>
      <c r="P115" s="58">
        <f t="shared" si="17"/>
        <v>1254</v>
      </c>
      <c r="Q115" s="27">
        <f>SUM(Q4:Q18)</f>
        <v>1131</v>
      </c>
      <c r="R115" s="26">
        <f>SUM(R4:R18)</f>
        <v>1002</v>
      </c>
      <c r="S115" s="58">
        <f t="shared" si="17"/>
        <v>2133</v>
      </c>
      <c r="U115" s="5" t="str">
        <f t="shared" si="12"/>
        <v>０～14</v>
      </c>
      <c r="V115" s="4">
        <f t="shared" si="13"/>
        <v>5140</v>
      </c>
      <c r="W115" s="4">
        <f t="shared" si="14"/>
        <v>4886</v>
      </c>
      <c r="X115" s="4">
        <f t="shared" si="15"/>
        <v>10026</v>
      </c>
    </row>
    <row r="116" spans="1:24" s="3" customFormat="1" ht="12.45" customHeight="1">
      <c r="A116" s="46" t="s">
        <v>7</v>
      </c>
      <c r="B116" s="29">
        <f>SUM(B19:B68)</f>
        <v>6589</v>
      </c>
      <c r="C116" s="28">
        <f>SUM(C19:C68)</f>
        <v>6193</v>
      </c>
      <c r="D116" s="59">
        <f>SUM(D19:D68)</f>
        <v>12782</v>
      </c>
      <c r="E116" s="29">
        <f>SUM(E19:E68)</f>
        <v>7533</v>
      </c>
      <c r="F116" s="28">
        <f>SUM(F19:F68)</f>
        <v>7019</v>
      </c>
      <c r="G116" s="59">
        <f t="shared" ref="G116:S116" si="18">SUM(G19:G68)</f>
        <v>14552</v>
      </c>
      <c r="H116" s="29">
        <f>SUM(H19:H68)</f>
        <v>4436</v>
      </c>
      <c r="I116" s="28">
        <f>SUM(I19:I68)</f>
        <v>4208</v>
      </c>
      <c r="J116" s="59">
        <f t="shared" si="18"/>
        <v>8644</v>
      </c>
      <c r="K116" s="29">
        <f>SUM(K19:K68)</f>
        <v>6249</v>
      </c>
      <c r="L116" s="28">
        <f>SUM(L19:L68)</f>
        <v>5532</v>
      </c>
      <c r="M116" s="59">
        <f t="shared" si="18"/>
        <v>11781</v>
      </c>
      <c r="N116" s="29">
        <f>SUM(N19:N68)</f>
        <v>4568</v>
      </c>
      <c r="O116" s="28">
        <f>SUM(O19:O68)</f>
        <v>4014</v>
      </c>
      <c r="P116" s="59">
        <f t="shared" si="18"/>
        <v>8582</v>
      </c>
      <c r="Q116" s="29">
        <f>SUM(Q19:Q68)</f>
        <v>7669</v>
      </c>
      <c r="R116" s="28">
        <f>SUM(R19:R68)</f>
        <v>7224</v>
      </c>
      <c r="S116" s="59">
        <f t="shared" si="18"/>
        <v>14893</v>
      </c>
      <c r="U116" s="5" t="str">
        <f t="shared" si="12"/>
        <v>15～64</v>
      </c>
      <c r="V116" s="4">
        <f t="shared" si="13"/>
        <v>37044</v>
      </c>
      <c r="W116" s="4">
        <f t="shared" si="14"/>
        <v>34190</v>
      </c>
      <c r="X116" s="4">
        <f t="shared" si="15"/>
        <v>71234</v>
      </c>
    </row>
    <row r="117" spans="1:24" s="3" customFormat="1" ht="12.45" customHeight="1">
      <c r="A117" s="46" t="s">
        <v>8</v>
      </c>
      <c r="B117" s="29">
        <f>SUM(B69:B78)</f>
        <v>1086</v>
      </c>
      <c r="C117" s="28">
        <f>SUM(C69:C78)</f>
        <v>1102</v>
      </c>
      <c r="D117" s="59">
        <f>SUM(D69:D78)</f>
        <v>2188</v>
      </c>
      <c r="E117" s="29">
        <f>SUM(E69:E78)</f>
        <v>1172</v>
      </c>
      <c r="F117" s="28">
        <f>SUM(F69:F78)</f>
        <v>1137</v>
      </c>
      <c r="G117" s="59">
        <f t="shared" ref="G117:S117" si="19">SUM(G69:G78)</f>
        <v>2309</v>
      </c>
      <c r="H117" s="29">
        <f>SUM(H69:H78)</f>
        <v>776</v>
      </c>
      <c r="I117" s="28">
        <f>SUM(I69:I78)</f>
        <v>945</v>
      </c>
      <c r="J117" s="59">
        <f t="shared" si="19"/>
        <v>1721</v>
      </c>
      <c r="K117" s="29">
        <f>SUM(K69:K78)</f>
        <v>910</v>
      </c>
      <c r="L117" s="28">
        <f>SUM(L69:L78)</f>
        <v>969</v>
      </c>
      <c r="M117" s="59">
        <f t="shared" si="19"/>
        <v>1879</v>
      </c>
      <c r="N117" s="29">
        <f>SUM(N69:N78)</f>
        <v>607</v>
      </c>
      <c r="O117" s="28">
        <f>SUM(O69:O78)</f>
        <v>666</v>
      </c>
      <c r="P117" s="59">
        <f t="shared" si="19"/>
        <v>1273</v>
      </c>
      <c r="Q117" s="29">
        <f>SUM(Q69:Q78)</f>
        <v>1325</v>
      </c>
      <c r="R117" s="28">
        <f>SUM(R69:R78)</f>
        <v>1256</v>
      </c>
      <c r="S117" s="59">
        <f t="shared" si="19"/>
        <v>2581</v>
      </c>
      <c r="U117" s="5" t="str">
        <f t="shared" si="12"/>
        <v>65～74</v>
      </c>
      <c r="V117" s="4">
        <f t="shared" si="13"/>
        <v>5876</v>
      </c>
      <c r="W117" s="4">
        <f t="shared" si="14"/>
        <v>6075</v>
      </c>
      <c r="X117" s="4">
        <f t="shared" si="15"/>
        <v>11951</v>
      </c>
    </row>
    <row r="118" spans="1:24" s="3" customFormat="1" ht="12.45" customHeight="1">
      <c r="A118" s="46" t="s">
        <v>9</v>
      </c>
      <c r="B118" s="29">
        <f>SUM(B79:B88)</f>
        <v>1105</v>
      </c>
      <c r="C118" s="28">
        <f>SUM(C79:C88)</f>
        <v>1580</v>
      </c>
      <c r="D118" s="59">
        <f>SUM(D79:D88)</f>
        <v>2685</v>
      </c>
      <c r="E118" s="29">
        <f>SUM(E79:E88)</f>
        <v>1024</v>
      </c>
      <c r="F118" s="28">
        <f>SUM(F79:F88)</f>
        <v>1418</v>
      </c>
      <c r="G118" s="59">
        <f t="shared" ref="G118:S118" si="20">SUM(G79:G88)</f>
        <v>2442</v>
      </c>
      <c r="H118" s="29">
        <f>SUM(H79:H88)</f>
        <v>1006</v>
      </c>
      <c r="I118" s="28">
        <f>SUM(I79:I88)</f>
        <v>1543</v>
      </c>
      <c r="J118" s="59">
        <f t="shared" si="20"/>
        <v>2549</v>
      </c>
      <c r="K118" s="29">
        <f>SUM(K79:K88)</f>
        <v>1043</v>
      </c>
      <c r="L118" s="28">
        <f>SUM(L79:L88)</f>
        <v>1362</v>
      </c>
      <c r="M118" s="59">
        <f t="shared" si="20"/>
        <v>2405</v>
      </c>
      <c r="N118" s="29">
        <f>SUM(N79:N88)</f>
        <v>769</v>
      </c>
      <c r="O118" s="28">
        <f>SUM(O79:O88)</f>
        <v>1008</v>
      </c>
      <c r="P118" s="59">
        <f t="shared" si="20"/>
        <v>1777</v>
      </c>
      <c r="Q118" s="29">
        <f>SUM(Q79:Q88)</f>
        <v>1338</v>
      </c>
      <c r="R118" s="28">
        <f>SUM(R79:R88)</f>
        <v>1898</v>
      </c>
      <c r="S118" s="59">
        <f t="shared" si="20"/>
        <v>3236</v>
      </c>
      <c r="U118" s="5" t="str">
        <f t="shared" si="12"/>
        <v>75～84</v>
      </c>
      <c r="V118" s="4">
        <f t="shared" si="13"/>
        <v>6285</v>
      </c>
      <c r="W118" s="4">
        <f t="shared" si="14"/>
        <v>8809</v>
      </c>
      <c r="X118" s="4">
        <f t="shared" si="15"/>
        <v>15094</v>
      </c>
    </row>
    <row r="119" spans="1:24" s="3" customFormat="1" ht="12.45" customHeight="1">
      <c r="A119" s="46" t="s">
        <v>10</v>
      </c>
      <c r="B119" s="29">
        <f>SUM(B89:B103)</f>
        <v>416</v>
      </c>
      <c r="C119" s="28">
        <f>SUM(C89:C103)</f>
        <v>753</v>
      </c>
      <c r="D119" s="59">
        <f>SUM(D89:D103)</f>
        <v>1169</v>
      </c>
      <c r="E119" s="29">
        <f>SUM(E89:E103)</f>
        <v>366</v>
      </c>
      <c r="F119" s="28">
        <f>SUM(F89:F103)</f>
        <v>844</v>
      </c>
      <c r="G119" s="59">
        <f t="shared" ref="G119:S119" si="21">SUM(G89:G103)</f>
        <v>1210</v>
      </c>
      <c r="H119" s="29">
        <f>SUM(H89:H103)</f>
        <v>384</v>
      </c>
      <c r="I119" s="28">
        <f>SUM(I89:I103)</f>
        <v>715</v>
      </c>
      <c r="J119" s="59">
        <f t="shared" si="21"/>
        <v>1099</v>
      </c>
      <c r="K119" s="29">
        <f>SUM(K89:K103)</f>
        <v>266</v>
      </c>
      <c r="L119" s="28">
        <f>SUM(L89:L103)</f>
        <v>601</v>
      </c>
      <c r="M119" s="59">
        <f t="shared" si="21"/>
        <v>867</v>
      </c>
      <c r="N119" s="29">
        <f>SUM(N89:N103)</f>
        <v>229</v>
      </c>
      <c r="O119" s="28">
        <f>SUM(O89:O103)</f>
        <v>425</v>
      </c>
      <c r="P119" s="59">
        <f t="shared" si="21"/>
        <v>654</v>
      </c>
      <c r="Q119" s="29">
        <f>SUM(Q89:Q103)</f>
        <v>500</v>
      </c>
      <c r="R119" s="28">
        <f>SUM(R89:R103)</f>
        <v>1038</v>
      </c>
      <c r="S119" s="59">
        <f t="shared" si="21"/>
        <v>1538</v>
      </c>
      <c r="U119" s="5" t="str">
        <f t="shared" si="12"/>
        <v>85～99</v>
      </c>
      <c r="V119" s="4">
        <f t="shared" si="13"/>
        <v>2161</v>
      </c>
      <c r="W119" s="4">
        <f t="shared" si="14"/>
        <v>4376</v>
      </c>
      <c r="X119" s="4">
        <f t="shared" si="15"/>
        <v>6537</v>
      </c>
    </row>
    <row r="120" spans="1:24" s="3" customFormat="1" ht="12.45" customHeight="1" thickBot="1">
      <c r="A120" s="47" t="s">
        <v>11</v>
      </c>
      <c r="B120" s="31">
        <f>SUM(B104:B113)</f>
        <v>3</v>
      </c>
      <c r="C120" s="30">
        <f>SUM(C104:C113)</f>
        <v>5</v>
      </c>
      <c r="D120" s="60">
        <f>SUM(D104:D113)</f>
        <v>8</v>
      </c>
      <c r="E120" s="31">
        <f>SUM(E104:E113)</f>
        <v>0</v>
      </c>
      <c r="F120" s="30">
        <f>SUM(F104:F113)</f>
        <v>5</v>
      </c>
      <c r="G120" s="60">
        <f t="shared" ref="G120:S120" si="22">SUM(G104:G113)</f>
        <v>5</v>
      </c>
      <c r="H120" s="31">
        <f>SUM(H104:H113)</f>
        <v>1</v>
      </c>
      <c r="I120" s="30">
        <f>SUM(I104:I113)</f>
        <v>2</v>
      </c>
      <c r="J120" s="60">
        <f t="shared" si="22"/>
        <v>3</v>
      </c>
      <c r="K120" s="31">
        <f>SUM(K104:K113)</f>
        <v>1</v>
      </c>
      <c r="L120" s="30">
        <f>SUM(L104:L113)</f>
        <v>6</v>
      </c>
      <c r="M120" s="60">
        <f t="shared" si="22"/>
        <v>7</v>
      </c>
      <c r="N120" s="31">
        <f>SUM(N104:N113)</f>
        <v>2</v>
      </c>
      <c r="O120" s="30">
        <f>SUM(O104:O113)</f>
        <v>9</v>
      </c>
      <c r="P120" s="60">
        <f t="shared" si="22"/>
        <v>11</v>
      </c>
      <c r="Q120" s="31">
        <f>SUM(Q104:Q113)</f>
        <v>1</v>
      </c>
      <c r="R120" s="30">
        <f>SUM(R104:R113)</f>
        <v>8</v>
      </c>
      <c r="S120" s="60">
        <f t="shared" si="22"/>
        <v>9</v>
      </c>
      <c r="U120" s="5" t="str">
        <f t="shared" si="12"/>
        <v>100以上</v>
      </c>
      <c r="V120" s="4">
        <f t="shared" si="13"/>
        <v>8</v>
      </c>
      <c r="W120" s="4">
        <f t="shared" si="14"/>
        <v>35</v>
      </c>
      <c r="X120" s="4">
        <f t="shared" si="15"/>
        <v>43</v>
      </c>
    </row>
    <row r="121" spans="1:24" s="3" customFormat="1" ht="12.45" customHeight="1" thickTop="1">
      <c r="A121" s="44" t="s">
        <v>12</v>
      </c>
      <c r="B121" s="25">
        <f>SUM(B116:B120)</f>
        <v>9199</v>
      </c>
      <c r="C121" s="24">
        <f>SUM(C116:C120)</f>
        <v>9633</v>
      </c>
      <c r="D121" s="58">
        <f>SUM(D116:D120)</f>
        <v>18832</v>
      </c>
      <c r="E121" s="25">
        <f>SUM(E116:E120)</f>
        <v>10095</v>
      </c>
      <c r="F121" s="24">
        <f>SUM(F116:F120)</f>
        <v>10423</v>
      </c>
      <c r="G121" s="58">
        <f t="shared" ref="G121:S121" si="23">SUM(G116:G120)</f>
        <v>20518</v>
      </c>
      <c r="H121" s="25">
        <f>SUM(H116:H120)</f>
        <v>6603</v>
      </c>
      <c r="I121" s="24">
        <f>SUM(I116:I120)</f>
        <v>7413</v>
      </c>
      <c r="J121" s="58">
        <f t="shared" si="23"/>
        <v>14016</v>
      </c>
      <c r="K121" s="25">
        <f>SUM(K116:K120)</f>
        <v>8469</v>
      </c>
      <c r="L121" s="24">
        <f>SUM(L116:L120)</f>
        <v>8470</v>
      </c>
      <c r="M121" s="58">
        <f t="shared" si="23"/>
        <v>16939</v>
      </c>
      <c r="N121" s="25">
        <f>SUM(N116:N120)</f>
        <v>6175</v>
      </c>
      <c r="O121" s="24">
        <f>SUM(O116:O120)</f>
        <v>6122</v>
      </c>
      <c r="P121" s="58">
        <f t="shared" si="23"/>
        <v>12297</v>
      </c>
      <c r="Q121" s="25">
        <f>SUM(Q116:Q120)</f>
        <v>10833</v>
      </c>
      <c r="R121" s="24">
        <f>SUM(R116:R120)</f>
        <v>11424</v>
      </c>
      <c r="S121" s="58">
        <f t="shared" si="23"/>
        <v>22257</v>
      </c>
      <c r="U121" s="5" t="str">
        <f t="shared" si="12"/>
        <v>15以上</v>
      </c>
      <c r="V121" s="4">
        <f t="shared" si="13"/>
        <v>51374</v>
      </c>
      <c r="W121" s="4">
        <f t="shared" si="14"/>
        <v>53485</v>
      </c>
      <c r="X121" s="4">
        <f t="shared" si="15"/>
        <v>104859</v>
      </c>
    </row>
    <row r="122" spans="1:24" s="3" customFormat="1" ht="12.45" customHeight="1">
      <c r="A122" s="48" t="s">
        <v>13</v>
      </c>
      <c r="B122" s="33">
        <f>SUM(B117:B120)</f>
        <v>2610</v>
      </c>
      <c r="C122" s="32">
        <f>SUM(C117:C120)</f>
        <v>3440</v>
      </c>
      <c r="D122" s="59">
        <f>SUM(D117:D120)</f>
        <v>6050</v>
      </c>
      <c r="E122" s="33">
        <f>SUM(E117:E120)</f>
        <v>2562</v>
      </c>
      <c r="F122" s="32">
        <f>SUM(F117:F120)</f>
        <v>3404</v>
      </c>
      <c r="G122" s="59">
        <f t="shared" ref="G122:S122" si="24">SUM(G117:G120)</f>
        <v>5966</v>
      </c>
      <c r="H122" s="33">
        <f>SUM(H117:H120)</f>
        <v>2167</v>
      </c>
      <c r="I122" s="32">
        <f>SUM(I117:I120)</f>
        <v>3205</v>
      </c>
      <c r="J122" s="59">
        <f t="shared" si="24"/>
        <v>5372</v>
      </c>
      <c r="K122" s="33">
        <f>SUM(K117:K120)</f>
        <v>2220</v>
      </c>
      <c r="L122" s="32">
        <f>SUM(L117:L120)</f>
        <v>2938</v>
      </c>
      <c r="M122" s="59">
        <f t="shared" si="24"/>
        <v>5158</v>
      </c>
      <c r="N122" s="33">
        <f>SUM(N117:N120)</f>
        <v>1607</v>
      </c>
      <c r="O122" s="32">
        <f>SUM(O117:O120)</f>
        <v>2108</v>
      </c>
      <c r="P122" s="59">
        <f t="shared" si="24"/>
        <v>3715</v>
      </c>
      <c r="Q122" s="33">
        <f>SUM(Q117:Q120)</f>
        <v>3164</v>
      </c>
      <c r="R122" s="32">
        <f>SUM(R117:R120)</f>
        <v>4200</v>
      </c>
      <c r="S122" s="59">
        <f t="shared" si="24"/>
        <v>7364</v>
      </c>
      <c r="U122" s="5" t="str">
        <f t="shared" si="12"/>
        <v>65以上</v>
      </c>
      <c r="V122" s="4">
        <f t="shared" si="13"/>
        <v>14330</v>
      </c>
      <c r="W122" s="4">
        <f t="shared" si="14"/>
        <v>19295</v>
      </c>
      <c r="X122" s="4">
        <f t="shared" si="15"/>
        <v>33625</v>
      </c>
    </row>
    <row r="123" spans="1:24" s="3" customFormat="1" ht="12.45" customHeight="1">
      <c r="A123" s="48" t="s">
        <v>14</v>
      </c>
      <c r="B123" s="33">
        <f>SUM(B118:B120)</f>
        <v>1524</v>
      </c>
      <c r="C123" s="32">
        <f>SUM(C118:C120)</f>
        <v>2338</v>
      </c>
      <c r="D123" s="59">
        <f>SUM(D118:D120)</f>
        <v>3862</v>
      </c>
      <c r="E123" s="33">
        <f>SUM(E118:E120)</f>
        <v>1390</v>
      </c>
      <c r="F123" s="32">
        <f>SUM(F118:F120)</f>
        <v>2267</v>
      </c>
      <c r="G123" s="59">
        <f t="shared" ref="G123:S123" si="25">SUM(G118:G120)</f>
        <v>3657</v>
      </c>
      <c r="H123" s="33">
        <f>SUM(H118:H120)</f>
        <v>1391</v>
      </c>
      <c r="I123" s="32">
        <f>SUM(I118:I120)</f>
        <v>2260</v>
      </c>
      <c r="J123" s="59">
        <f t="shared" si="25"/>
        <v>3651</v>
      </c>
      <c r="K123" s="33">
        <f>SUM(K118:K120)</f>
        <v>1310</v>
      </c>
      <c r="L123" s="32">
        <f>SUM(L118:L120)</f>
        <v>1969</v>
      </c>
      <c r="M123" s="59">
        <f t="shared" si="25"/>
        <v>3279</v>
      </c>
      <c r="N123" s="33">
        <f>SUM(N118:N120)</f>
        <v>1000</v>
      </c>
      <c r="O123" s="32">
        <f>SUM(O118:O120)</f>
        <v>1442</v>
      </c>
      <c r="P123" s="59">
        <f t="shared" si="25"/>
        <v>2442</v>
      </c>
      <c r="Q123" s="33">
        <f>SUM(Q118:Q120)</f>
        <v>1839</v>
      </c>
      <c r="R123" s="32">
        <f>SUM(R118:R120)</f>
        <v>2944</v>
      </c>
      <c r="S123" s="59">
        <f t="shared" si="25"/>
        <v>4783</v>
      </c>
      <c r="U123" s="5" t="str">
        <f t="shared" si="12"/>
        <v>75以上</v>
      </c>
      <c r="V123" s="4">
        <f t="shared" si="13"/>
        <v>8454</v>
      </c>
      <c r="W123" s="4">
        <f t="shared" si="14"/>
        <v>13220</v>
      </c>
      <c r="X123" s="4">
        <f t="shared" si="15"/>
        <v>21674</v>
      </c>
    </row>
    <row r="124" spans="1:24" s="3" customFormat="1" ht="12.45" customHeight="1">
      <c r="A124" s="48" t="s">
        <v>15</v>
      </c>
      <c r="B124" s="33">
        <f>SUM(B119:B120)</f>
        <v>419</v>
      </c>
      <c r="C124" s="32">
        <f>SUM(C119:C120)</f>
        <v>758</v>
      </c>
      <c r="D124" s="59">
        <f>SUM(D119:D120)</f>
        <v>1177</v>
      </c>
      <c r="E124" s="33">
        <f>SUM(E119:E120)</f>
        <v>366</v>
      </c>
      <c r="F124" s="32">
        <f>SUM(F119:F120)</f>
        <v>849</v>
      </c>
      <c r="G124" s="59">
        <f t="shared" ref="G124:S124" si="26">SUM(G119:G120)</f>
        <v>1215</v>
      </c>
      <c r="H124" s="33">
        <f>SUM(H119:H120)</f>
        <v>385</v>
      </c>
      <c r="I124" s="32">
        <f>SUM(I119:I120)</f>
        <v>717</v>
      </c>
      <c r="J124" s="59">
        <f t="shared" si="26"/>
        <v>1102</v>
      </c>
      <c r="K124" s="33">
        <f>SUM(K119:K120)</f>
        <v>267</v>
      </c>
      <c r="L124" s="32">
        <f>SUM(L119:L120)</f>
        <v>607</v>
      </c>
      <c r="M124" s="59">
        <f t="shared" si="26"/>
        <v>874</v>
      </c>
      <c r="N124" s="33">
        <f>SUM(N119:N120)</f>
        <v>231</v>
      </c>
      <c r="O124" s="32">
        <f>SUM(O119:O120)</f>
        <v>434</v>
      </c>
      <c r="P124" s="59">
        <f t="shared" si="26"/>
        <v>665</v>
      </c>
      <c r="Q124" s="33">
        <f>SUM(Q119:Q120)</f>
        <v>501</v>
      </c>
      <c r="R124" s="32">
        <f>SUM(R119:R120)</f>
        <v>1046</v>
      </c>
      <c r="S124" s="59">
        <f t="shared" si="26"/>
        <v>1547</v>
      </c>
      <c r="U124" s="5" t="str">
        <f t="shared" si="12"/>
        <v>85以上</v>
      </c>
      <c r="V124" s="4">
        <f t="shared" si="13"/>
        <v>2169</v>
      </c>
      <c r="W124" s="4">
        <f t="shared" si="14"/>
        <v>4411</v>
      </c>
      <c r="X124" s="4">
        <f t="shared" si="15"/>
        <v>6580</v>
      </c>
    </row>
    <row r="125" spans="1:24" s="3" customFormat="1" ht="12.45" customHeight="1" thickBot="1">
      <c r="A125" s="49" t="s">
        <v>11</v>
      </c>
      <c r="B125" s="35">
        <f>SUM(B120)</f>
        <v>3</v>
      </c>
      <c r="C125" s="34">
        <f>SUM(C120)</f>
        <v>5</v>
      </c>
      <c r="D125" s="61">
        <f>SUM(D120)</f>
        <v>8</v>
      </c>
      <c r="E125" s="35">
        <f>SUM(E120)</f>
        <v>0</v>
      </c>
      <c r="F125" s="34">
        <f>SUM(F120)</f>
        <v>5</v>
      </c>
      <c r="G125" s="61">
        <f t="shared" ref="G125:S125" si="27">SUM(G120)</f>
        <v>5</v>
      </c>
      <c r="H125" s="35">
        <f>SUM(H120)</f>
        <v>1</v>
      </c>
      <c r="I125" s="34">
        <f>SUM(I120)</f>
        <v>2</v>
      </c>
      <c r="J125" s="61">
        <f t="shared" si="27"/>
        <v>3</v>
      </c>
      <c r="K125" s="35">
        <f>SUM(K120)</f>
        <v>1</v>
      </c>
      <c r="L125" s="34">
        <f>SUM(L120)</f>
        <v>6</v>
      </c>
      <c r="M125" s="61">
        <f t="shared" si="27"/>
        <v>7</v>
      </c>
      <c r="N125" s="35">
        <f>SUM(N120)</f>
        <v>2</v>
      </c>
      <c r="O125" s="34">
        <f>SUM(O120)</f>
        <v>9</v>
      </c>
      <c r="P125" s="61">
        <f t="shared" si="27"/>
        <v>11</v>
      </c>
      <c r="Q125" s="35">
        <f>SUM(Q120)</f>
        <v>1</v>
      </c>
      <c r="R125" s="34">
        <f>SUM(R120)</f>
        <v>8</v>
      </c>
      <c r="S125" s="61">
        <f t="shared" si="27"/>
        <v>9</v>
      </c>
      <c r="U125" s="5" t="str">
        <f t="shared" si="12"/>
        <v>100以上</v>
      </c>
      <c r="V125" s="4">
        <f t="shared" si="13"/>
        <v>8</v>
      </c>
      <c r="W125" s="4">
        <f t="shared" si="14"/>
        <v>35</v>
      </c>
      <c r="X125" s="4">
        <f t="shared" si="15"/>
        <v>43</v>
      </c>
    </row>
  </sheetData>
  <mergeCells count="6">
    <mergeCell ref="B2:D2"/>
    <mergeCell ref="Q2:S2"/>
    <mergeCell ref="N2:P2"/>
    <mergeCell ref="K2:M2"/>
    <mergeCell ref="H2:J2"/>
    <mergeCell ref="E2:G2"/>
  </mergeCells>
  <phoneticPr fontId="4"/>
  <printOptions horizontalCentered="1"/>
  <pageMargins left="0.39370078740157483" right="0.39370078740157483" top="0.39370078740157483" bottom="0.39370078740157483" header="0.23622047244094491" footer="0.23622047244094491"/>
  <pageSetup paperSize="9" scale="93" fitToHeight="0" orientation="portrait" r:id="rId1"/>
  <rowBreaks count="1" manualBreakCount="1">
    <brk id="63" max="16383" man="1"/>
  </rowBreaks>
  <ignoredErrors>
    <ignoredError sqref="P1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⑦中学校区別年齢別人口(男女別)</vt:lpstr>
      <vt:lpstr>'⑦中学校区別年齢別人口(男女別)'!Print_Area</vt:lpstr>
      <vt:lpstr>'⑦中学校区別年齢別人口(男女別)'!Print_Titles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2026-02-14T00:17:05Z</dcterms:modified>
</cp:coreProperties>
</file>