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6(R8)年度\20260401\"/>
    </mc:Choice>
  </mc:AlternateContent>
  <xr:revisionPtr revIDLastSave="0" documentId="13_ncr:1_{906C9481-84EF-477A-8722-3ACFF58EC315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③町別世帯数人口数一覧(男女別)" sheetId="3" r:id="rId1"/>
  </sheets>
  <definedNames>
    <definedName name="_xlnm.Print_Area" localSheetId="0">'③町別世帯数人口数一覧(男女別)'!$A$1:$N$90</definedName>
    <definedName name="_xlnm.Print_Titles" localSheetId="0">'③町別世帯数人口数一覧(男女別)'!$1:$4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3" l="1"/>
  <c r="M5" i="3"/>
  <c r="L6" i="3"/>
  <c r="M6" i="3"/>
  <c r="L7" i="3"/>
  <c r="M7" i="3"/>
  <c r="L8" i="3"/>
  <c r="M8" i="3"/>
  <c r="L9" i="3"/>
  <c r="M9" i="3"/>
  <c r="L10" i="3"/>
  <c r="M10" i="3"/>
  <c r="L11" i="3"/>
  <c r="M11" i="3"/>
  <c r="L12" i="3"/>
  <c r="M12" i="3"/>
  <c r="L13" i="3"/>
  <c r="M13" i="3"/>
  <c r="L14" i="3"/>
  <c r="M14" i="3"/>
  <c r="L15" i="3"/>
  <c r="M15" i="3"/>
  <c r="L16" i="3"/>
  <c r="M16" i="3"/>
  <c r="L17" i="3"/>
  <c r="M17" i="3"/>
  <c r="L18" i="3"/>
  <c r="M18" i="3"/>
  <c r="L19" i="3"/>
  <c r="M19" i="3"/>
  <c r="L20" i="3"/>
  <c r="M20" i="3"/>
  <c r="L21" i="3"/>
  <c r="M21" i="3"/>
  <c r="L22" i="3"/>
  <c r="M22" i="3"/>
  <c r="L23" i="3"/>
  <c r="M23" i="3"/>
  <c r="L24" i="3"/>
  <c r="M24" i="3"/>
  <c r="L25" i="3"/>
  <c r="M25" i="3"/>
  <c r="L26" i="3"/>
  <c r="M26" i="3"/>
  <c r="L27" i="3"/>
  <c r="M27" i="3"/>
  <c r="L28" i="3"/>
  <c r="M28" i="3"/>
  <c r="L29" i="3"/>
  <c r="M29" i="3"/>
  <c r="L30" i="3"/>
  <c r="M30" i="3"/>
  <c r="L31" i="3"/>
  <c r="M31" i="3"/>
  <c r="L32" i="3"/>
  <c r="M32" i="3"/>
  <c r="L33" i="3"/>
  <c r="M33" i="3"/>
  <c r="L34" i="3"/>
  <c r="M34" i="3"/>
  <c r="L35" i="3"/>
  <c r="M35" i="3"/>
  <c r="L36" i="3"/>
  <c r="M36" i="3"/>
  <c r="L37" i="3"/>
  <c r="M37" i="3"/>
  <c r="L38" i="3"/>
  <c r="M38" i="3"/>
  <c r="L39" i="3"/>
  <c r="M39" i="3"/>
  <c r="L40" i="3"/>
  <c r="M40" i="3"/>
  <c r="L41" i="3"/>
  <c r="M41" i="3"/>
  <c r="L42" i="3"/>
  <c r="M42" i="3"/>
  <c r="L43" i="3"/>
  <c r="M43" i="3"/>
  <c r="L44" i="3"/>
  <c r="M44" i="3"/>
  <c r="L45" i="3"/>
  <c r="M45" i="3"/>
  <c r="L46" i="3"/>
  <c r="M46" i="3"/>
  <c r="L47" i="3"/>
  <c r="M47" i="3"/>
  <c r="L48" i="3"/>
  <c r="M48" i="3"/>
  <c r="L49" i="3"/>
  <c r="M49" i="3"/>
  <c r="L50" i="3"/>
  <c r="M50" i="3"/>
  <c r="L51" i="3"/>
  <c r="M51" i="3"/>
  <c r="L52" i="3"/>
  <c r="M52" i="3"/>
  <c r="L53" i="3"/>
  <c r="M53" i="3"/>
  <c r="L54" i="3"/>
  <c r="M54" i="3"/>
  <c r="L55" i="3"/>
  <c r="M55" i="3"/>
  <c r="L56" i="3"/>
  <c r="M56" i="3"/>
  <c r="L57" i="3"/>
  <c r="M57" i="3"/>
  <c r="L58" i="3"/>
  <c r="M58" i="3"/>
  <c r="L59" i="3"/>
  <c r="M59" i="3"/>
  <c r="L60" i="3"/>
  <c r="M60" i="3"/>
  <c r="L61" i="3"/>
  <c r="M61" i="3"/>
  <c r="L62" i="3"/>
  <c r="M62" i="3"/>
  <c r="L63" i="3"/>
  <c r="M63" i="3"/>
  <c r="L64" i="3"/>
  <c r="M64" i="3"/>
  <c r="L65" i="3"/>
  <c r="M65" i="3"/>
  <c r="L66" i="3"/>
  <c r="M66" i="3"/>
  <c r="L67" i="3"/>
  <c r="M67" i="3"/>
  <c r="L68" i="3"/>
  <c r="M68" i="3"/>
  <c r="L69" i="3"/>
  <c r="M69" i="3"/>
  <c r="L70" i="3"/>
  <c r="M70" i="3"/>
  <c r="L71" i="3"/>
  <c r="M71" i="3"/>
  <c r="L72" i="3"/>
  <c r="M72" i="3"/>
  <c r="L73" i="3"/>
  <c r="M73" i="3"/>
  <c r="L74" i="3"/>
  <c r="M74" i="3"/>
  <c r="L75" i="3"/>
  <c r="M75" i="3"/>
  <c r="L76" i="3"/>
  <c r="M76" i="3"/>
  <c r="L77" i="3"/>
  <c r="M77" i="3"/>
  <c r="L78" i="3"/>
  <c r="M78" i="3"/>
  <c r="L79" i="3"/>
  <c r="M79" i="3"/>
  <c r="L80" i="3"/>
  <c r="M80" i="3"/>
  <c r="L81" i="3"/>
  <c r="M81" i="3"/>
  <c r="L82" i="3"/>
  <c r="M82" i="3"/>
  <c r="L83" i="3"/>
  <c r="M83" i="3"/>
  <c r="L84" i="3"/>
  <c r="M84" i="3"/>
  <c r="L85" i="3"/>
  <c r="M85" i="3"/>
  <c r="L86" i="3"/>
  <c r="M86" i="3"/>
  <c r="L87" i="3"/>
  <c r="M87" i="3"/>
  <c r="L88" i="3"/>
  <c r="M88" i="3"/>
  <c r="L89" i="3"/>
  <c r="M89" i="3"/>
  <c r="L90" i="3" l="1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N6" i="3"/>
  <c r="K6" i="3"/>
  <c r="K5" i="3"/>
  <c r="H6" i="3"/>
  <c r="H5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6" i="3"/>
  <c r="E5" i="3"/>
  <c r="M90" i="3" l="1"/>
  <c r="K90" i="3"/>
  <c r="E90" i="3"/>
  <c r="H90" i="3"/>
  <c r="B90" i="3"/>
  <c r="C90" i="3"/>
  <c r="D90" i="3"/>
  <c r="F90" i="3"/>
  <c r="G90" i="3"/>
  <c r="I90" i="3"/>
  <c r="J90" i="3"/>
  <c r="N5" i="3" l="1"/>
  <c r="N90" i="3" s="1"/>
</calcChain>
</file>

<file path=xl/sharedStrings.xml><?xml version="1.0" encoding="utf-8"?>
<sst xmlns="http://schemas.openxmlformats.org/spreadsheetml/2006/main" count="119" uniqueCount="103">
  <si>
    <t>朝日町</t>
  </si>
  <si>
    <t>泉町</t>
  </si>
  <si>
    <t>石原町</t>
  </si>
  <si>
    <t>一番町</t>
  </si>
  <si>
    <t>大字打越</t>
  </si>
  <si>
    <t>打越町</t>
  </si>
  <si>
    <t>江端町</t>
  </si>
  <si>
    <t>大池町</t>
  </si>
  <si>
    <t>大橋町</t>
  </si>
  <si>
    <t>大倉町</t>
  </si>
  <si>
    <t>沖町</t>
  </si>
  <si>
    <t>垣内町</t>
  </si>
  <si>
    <t>上野口町</t>
  </si>
  <si>
    <t>上島町</t>
  </si>
  <si>
    <t>大字北島</t>
  </si>
  <si>
    <t>北島町</t>
  </si>
  <si>
    <t>岸和田１丁目</t>
  </si>
  <si>
    <t>岸和田２丁目</t>
  </si>
  <si>
    <t>岸和田３丁目</t>
  </si>
  <si>
    <t>岸和田４丁目</t>
  </si>
  <si>
    <t>北岸和田１丁目</t>
  </si>
  <si>
    <t>北岸和田２丁目</t>
  </si>
  <si>
    <t>北岸和田３丁目</t>
  </si>
  <si>
    <t>北巣本町</t>
  </si>
  <si>
    <t>桑才新町</t>
  </si>
  <si>
    <t>幸福町</t>
  </si>
  <si>
    <t>寿町</t>
  </si>
  <si>
    <t>栄町</t>
  </si>
  <si>
    <t>五月田町</t>
  </si>
  <si>
    <t>小路町</t>
  </si>
  <si>
    <t>新橋町</t>
  </si>
  <si>
    <t>常称寺町</t>
  </si>
  <si>
    <t>下島町</t>
  </si>
  <si>
    <t>四宮１丁目</t>
  </si>
  <si>
    <t>四宮２丁目</t>
  </si>
  <si>
    <t>四宮３丁目</t>
  </si>
  <si>
    <t>四宮４丁目</t>
  </si>
  <si>
    <t>四宮５丁目</t>
  </si>
  <si>
    <t>四宮６丁目</t>
  </si>
  <si>
    <t>城垣町</t>
  </si>
  <si>
    <t>下馬伏町</t>
  </si>
  <si>
    <t>島頭１丁目</t>
  </si>
  <si>
    <t>島頭２丁目</t>
  </si>
  <si>
    <t>島頭３丁目</t>
  </si>
  <si>
    <t>島頭４丁目</t>
  </si>
  <si>
    <t>末広町</t>
  </si>
  <si>
    <t>巣本町</t>
  </si>
  <si>
    <t>千石東町</t>
  </si>
  <si>
    <t>千石西町</t>
  </si>
  <si>
    <t>月出町</t>
  </si>
  <si>
    <t>堂山町</t>
  </si>
  <si>
    <t>常盤町</t>
  </si>
  <si>
    <t>殿島町</t>
  </si>
  <si>
    <t>中町</t>
  </si>
  <si>
    <t>大字野口</t>
  </si>
  <si>
    <t>野里町</t>
  </si>
  <si>
    <t>浜町</t>
  </si>
  <si>
    <t>速見町</t>
  </si>
  <si>
    <t>東江端町</t>
  </si>
  <si>
    <t>東田町</t>
  </si>
  <si>
    <t>舟田町</t>
  </si>
  <si>
    <t>古川町</t>
  </si>
  <si>
    <t>深田町</t>
  </si>
  <si>
    <t>本町</t>
  </si>
  <si>
    <t>松葉町</t>
  </si>
  <si>
    <t>松生町</t>
  </si>
  <si>
    <t>御堂町</t>
  </si>
  <si>
    <t>三ツ島１丁目</t>
  </si>
  <si>
    <t>三ツ島２丁目</t>
  </si>
  <si>
    <t>三ツ島３丁目</t>
  </si>
  <si>
    <t>南野口町</t>
  </si>
  <si>
    <t>宮野町</t>
  </si>
  <si>
    <t>宮前町</t>
  </si>
  <si>
    <t>向島町</t>
  </si>
  <si>
    <t>元町</t>
  </si>
  <si>
    <t>柳町</t>
  </si>
  <si>
    <t>柳田町</t>
  </si>
  <si>
    <t>大字横地</t>
  </si>
  <si>
    <t>脇田町</t>
  </si>
  <si>
    <t>三ツ島４丁目</t>
  </si>
  <si>
    <t>三ツ島５丁目</t>
  </si>
  <si>
    <t>三ツ島６丁目</t>
  </si>
  <si>
    <t>‹ 世帯数 ›</t>
    <phoneticPr fontId="1"/>
  </si>
  <si>
    <t>‹ 男 ›</t>
    <rPh sb="2" eb="3">
      <t>オトコ</t>
    </rPh>
    <phoneticPr fontId="1"/>
  </si>
  <si>
    <t>‹ 女 ›</t>
    <rPh sb="2" eb="3">
      <t>オンナ</t>
    </rPh>
    <phoneticPr fontId="1"/>
  </si>
  <si>
    <t>桑才町</t>
  </si>
  <si>
    <t>ひえ島町</t>
  </si>
  <si>
    <t>北島東町</t>
  </si>
  <si>
    <t>町別世帯数人口数一覧(男女別)</t>
    <rPh sb="0" eb="1">
      <t>マチ</t>
    </rPh>
    <rPh sb="1" eb="2">
      <t>ベツ</t>
    </rPh>
    <rPh sb="2" eb="5">
      <t>セタイスウ</t>
    </rPh>
    <rPh sb="5" eb="7">
      <t>ジンコウ</t>
    </rPh>
    <rPh sb="7" eb="8">
      <t>スウ</t>
    </rPh>
    <rPh sb="8" eb="10">
      <t>イチラン</t>
    </rPh>
    <rPh sb="11" eb="13">
      <t>ダンジョ</t>
    </rPh>
    <rPh sb="13" eb="14">
      <t>ベツ</t>
    </rPh>
    <phoneticPr fontId="1"/>
  </si>
  <si>
    <t>行政区名</t>
    <phoneticPr fontId="1"/>
  </si>
  <si>
    <t>日本人単独</t>
    <rPh sb="3" eb="5">
      <t>タンドク</t>
    </rPh>
    <phoneticPr fontId="1"/>
  </si>
  <si>
    <t>外国人単独</t>
    <rPh sb="3" eb="5">
      <t>タンドク</t>
    </rPh>
    <phoneticPr fontId="1"/>
  </si>
  <si>
    <t>複数国籍</t>
    <rPh sb="0" eb="2">
      <t>フクスウ</t>
    </rPh>
    <rPh sb="2" eb="3">
      <t>コク</t>
    </rPh>
    <rPh sb="3" eb="4">
      <t>セキ</t>
    </rPh>
    <phoneticPr fontId="1"/>
  </si>
  <si>
    <t>合計</t>
  </si>
  <si>
    <t>合計</t>
    <rPh sb="0" eb="2">
      <t>ゴウケイ</t>
    </rPh>
    <phoneticPr fontId="1"/>
  </si>
  <si>
    <t>合計</t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</si>
  <si>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</si>
  <si>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</si>
  <si>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(人)</t>
  </si>
  <si>
    <t>(人)</t>
    <phoneticPr fontId="1"/>
  </si>
  <si>
    <t>（世帯）</t>
    <rPh sb="1" eb="3">
      <t>セタイ</t>
    </rPh>
    <phoneticPr fontId="1"/>
  </si>
  <si>
    <t>‹ 男＋女 ›</t>
    <rPh sb="2" eb="3">
      <t>オトコ</t>
    </rPh>
    <rPh sb="4" eb="5">
      <t>オンナ</t>
    </rPh>
    <phoneticPr fontId="1"/>
  </si>
  <si>
    <t>令和８年４月１日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</si>
</sst>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8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CCFFCC"/>
        <bgColor indexed="64"/>
      </patternFill>
    </fill>
  </fills>
  <borders count="4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4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38" fontId="20" fillId="0" borderId="0" xfId="0" applyNumberFormat="1" applyFont="1" applyBorder="1">
      <alignment vertical="center"/>
    </xf>
    <xf numFmtId="38" fontId="19" fillId="0" borderId="0" xfId="0" applyNumberFormat="1" applyFont="1" applyAlignment="1">
      <alignment vertical="center"/>
    </xf>
    <xf numFmtId="38" fontId="20" fillId="0" borderId="0" xfId="0" applyNumberFormat="1" applyFont="1" applyAlignment="1">
      <alignment vertical="center"/>
    </xf>
    <xf numFmtId="38" fontId="20" fillId="0" borderId="0" xfId="0" applyNumberFormat="1" applyFont="1">
      <alignment vertical="center"/>
    </xf>
    <xf numFmtId="38" fontId="20" fillId="0" borderId="0" xfId="0" applyNumberFormat="1" applyFont="1" applyFill="1">
      <alignment vertical="center"/>
    </xf>
    <xf numFmtId="38" fontId="21" fillId="0" borderId="0" xfId="0" applyNumberFormat="1" applyFont="1" applyAlignment="1">
      <alignment horizontal="right"/>
    </xf>
    <xf numFmtId="38" fontId="20" fillId="0" borderId="19" xfId="0" applyNumberFormat="1" applyFont="1" applyBorder="1" applyAlignment="1">
      <alignment horizontal="distributed" vertical="center"/>
    </xf>
    <xf numFmtId="38" fontId="20" fillId="0" borderId="21" xfId="0" applyNumberFormat="1" applyFont="1" applyBorder="1" applyAlignment="1">
      <alignment horizontal="distributed" vertical="center"/>
    </xf>
    <xf numFmtId="38" fontId="20" fillId="0" borderId="20" xfId="0" applyNumberFormat="1" applyFont="1" applyBorder="1" applyAlignment="1">
      <alignment horizontal="distributed" vertical="center"/>
    </xf>
    <xf numFmtId="38" fontId="20" fillId="0" borderId="11" xfId="33" applyNumberFormat="1" applyFont="1" applyFill="1" applyBorder="1" applyAlignment="1">
      <alignment horizontal="right" vertical="center"/>
    </xf>
    <xf numFmtId="38" fontId="20" fillId="0" borderId="12" xfId="33" applyNumberFormat="1" applyFont="1" applyFill="1" applyBorder="1" applyAlignment="1">
      <alignment horizontal="right" vertical="center"/>
    </xf>
    <xf numFmtId="38" fontId="20" fillId="0" borderId="22" xfId="33" applyNumberFormat="1" applyFont="1" applyFill="1" applyBorder="1" applyAlignment="1">
      <alignment horizontal="right" vertical="center"/>
    </xf>
    <xf numFmtId="38" fontId="20" fillId="0" borderId="23" xfId="33" applyNumberFormat="1" applyFont="1" applyFill="1" applyBorder="1" applyAlignment="1">
      <alignment horizontal="right" vertical="center"/>
    </xf>
    <xf numFmtId="38" fontId="20" fillId="0" borderId="14" xfId="33" applyNumberFormat="1" applyFont="1" applyFill="1" applyBorder="1" applyAlignment="1">
      <alignment horizontal="right" vertical="center"/>
    </xf>
    <xf numFmtId="38" fontId="20" fillId="0" borderId="15" xfId="33" applyNumberFormat="1" applyFont="1" applyFill="1" applyBorder="1" applyAlignment="1">
      <alignment horizontal="right" vertical="center"/>
    </xf>
    <xf numFmtId="38" fontId="20" fillId="33" borderId="26" xfId="0" applyNumberFormat="1" applyFont="1" applyFill="1" applyBorder="1" applyAlignment="1">
      <alignment horizontal="center" vertical="center"/>
    </xf>
    <xf numFmtId="38" fontId="20" fillId="33" borderId="30" xfId="0" applyNumberFormat="1" applyFont="1" applyFill="1" applyBorder="1" applyAlignment="1">
      <alignment horizontal="center" vertical="center"/>
    </xf>
    <xf numFmtId="38" fontId="20" fillId="33" borderId="33" xfId="0" applyNumberFormat="1" applyFont="1" applyFill="1" applyBorder="1" applyAlignment="1">
      <alignment horizontal="center" vertical="center"/>
    </xf>
    <xf numFmtId="38" fontId="20" fillId="33" borderId="31" xfId="0" applyNumberFormat="1" applyFont="1" applyFill="1" applyBorder="1" applyAlignment="1">
      <alignment horizontal="center" vertical="center"/>
    </xf>
    <xf numFmtId="38" fontId="20" fillId="0" borderId="35" xfId="33" applyNumberFormat="1" applyFont="1" applyFill="1" applyBorder="1" applyAlignment="1">
      <alignment horizontal="right" vertical="center"/>
    </xf>
    <xf numFmtId="38" fontId="20" fillId="0" borderId="36" xfId="33" applyNumberFormat="1" applyFont="1" applyFill="1" applyBorder="1" applyAlignment="1">
      <alignment horizontal="right" vertical="center"/>
    </xf>
    <xf numFmtId="38" fontId="20" fillId="33" borderId="13" xfId="33" applyNumberFormat="1" applyFont="1" applyFill="1" applyBorder="1" applyAlignment="1">
      <alignment horizontal="right" vertical="center"/>
    </xf>
    <xf numFmtId="38" fontId="20" fillId="33" borderId="24" xfId="33" applyNumberFormat="1" applyFont="1" applyFill="1" applyBorder="1" applyAlignment="1">
      <alignment horizontal="right" vertical="center"/>
    </xf>
    <xf numFmtId="38" fontId="23" fillId="33" borderId="18" xfId="33" applyNumberFormat="1" applyFont="1" applyFill="1" applyBorder="1" applyAlignment="1">
      <alignment horizontal="right" vertical="center"/>
    </xf>
    <xf numFmtId="38" fontId="22" fillId="0" borderId="10" xfId="0" applyNumberFormat="1" applyFont="1" applyFill="1" applyBorder="1" applyAlignment="1">
      <alignment horizontal="distributed" vertical="center"/>
    </xf>
    <xf numFmtId="38" fontId="23" fillId="0" borderId="16" xfId="33" applyNumberFormat="1" applyFont="1" applyFill="1" applyBorder="1" applyAlignment="1">
      <alignment horizontal="right" vertical="center"/>
    </xf>
    <xf numFmtId="38" fontId="22" fillId="0" borderId="17" xfId="33" applyNumberFormat="1" applyFont="1" applyFill="1" applyBorder="1" applyAlignment="1">
      <alignment horizontal="right" vertical="center"/>
    </xf>
    <xf numFmtId="38" fontId="22" fillId="0" borderId="16" xfId="33" applyNumberFormat="1" applyFont="1" applyFill="1" applyBorder="1" applyAlignment="1">
      <alignment horizontal="right" vertical="center"/>
    </xf>
    <xf numFmtId="38" fontId="22" fillId="33" borderId="18" xfId="33" applyNumberFormat="1" applyFont="1" applyFill="1" applyBorder="1" applyAlignment="1">
      <alignment horizontal="right" vertical="center"/>
    </xf>
    <xf numFmtId="38" fontId="20" fillId="0" borderId="34" xfId="0" applyNumberFormat="1" applyFont="1" applyFill="1" applyBorder="1" applyAlignment="1">
      <alignment horizontal="center" vertical="center"/>
    </xf>
    <xf numFmtId="38" fontId="20" fillId="0" borderId="29" xfId="0" applyNumberFormat="1" applyFont="1" applyFill="1" applyBorder="1" applyAlignment="1">
      <alignment horizontal="center" vertical="center"/>
    </xf>
    <xf numFmtId="38" fontId="20" fillId="0" borderId="38" xfId="0" applyNumberFormat="1" applyFont="1" applyFill="1" applyBorder="1" applyAlignment="1">
      <alignment horizontal="center" vertical="center"/>
    </xf>
    <xf numFmtId="38" fontId="20" fillId="0" borderId="35" xfId="0" applyNumberFormat="1" applyFont="1" applyFill="1" applyBorder="1" applyAlignment="1">
      <alignment horizontal="center" vertical="center"/>
    </xf>
    <xf numFmtId="38" fontId="20" fillId="0" borderId="27" xfId="0" applyNumberFormat="1" applyFont="1" applyFill="1" applyBorder="1" applyAlignment="1">
      <alignment horizontal="center" vertical="center"/>
    </xf>
    <xf numFmtId="38" fontId="20" fillId="0" borderId="28" xfId="0" applyNumberFormat="1" applyFont="1" applyFill="1" applyBorder="1" applyAlignment="1">
      <alignment horizontal="center" vertical="center"/>
    </xf>
    <xf numFmtId="38" fontId="20" fillId="0" borderId="39" xfId="0" applyNumberFormat="1" applyFont="1" applyFill="1" applyBorder="1" applyAlignment="1">
      <alignment horizontal="center" vertical="center"/>
    </xf>
    <xf numFmtId="38" fontId="20" fillId="33" borderId="37" xfId="0" applyNumberFormat="1" applyFont="1" applyFill="1" applyBorder="1" applyAlignment="1">
      <alignment horizontal="center" vertical="center"/>
    </xf>
    <xf numFmtId="38" fontId="20" fillId="33" borderId="12" xfId="0" applyNumberFormat="1" applyFont="1" applyFill="1" applyBorder="1" applyAlignment="1">
      <alignment horizontal="center" vertical="center"/>
    </xf>
    <xf numFmtId="38" fontId="20" fillId="33" borderId="32" xfId="0" applyNumberFormat="1" applyFont="1" applyFill="1" applyBorder="1" applyAlignment="1">
      <alignment horizontal="center" vertical="center"/>
    </xf>
    <xf numFmtId="38" fontId="20" fillId="33" borderId="11" xfId="0" applyNumberFormat="1" applyFont="1" applyFill="1" applyBorder="1" applyAlignment="1">
      <alignment horizontal="center" vertical="center"/>
    </xf>
    <xf numFmtId="38" fontId="20" fillId="0" borderId="19" xfId="0" applyNumberFormat="1" applyFont="1" applyFill="1" applyBorder="1" applyAlignment="1">
      <alignment horizontal="center" vertical="center"/>
    </xf>
    <xf numFmtId="38" fontId="20" fillId="0" borderId="25" xfId="0" applyNumberFormat="1" applyFont="1" applyFill="1" applyBorder="1" applyAlignment="1">
      <alignment horizontal="center" vertical="center"/>
    </xf>
    <xf numFmtId="38" fontId="20" fillId="0" borderId="20" xfId="0" applyNumberFormat="1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CCFFCC"/>
      <color rgb="FFCCFF99"/>
      <color rgb="FFCCFFFF"/>
      <color rgb="FFFF9966"/>
      <color rgb="FFFF6600"/>
      <color rgb="FFFF7C8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2"/>
  <sheetViews>
    <sheetView tabSelected="1" view="pageBreakPreview" zoomScaleNormal="70" zoomScaleSheetLayoutView="100" workbookViewId="0">
      <pane ySplit="4" topLeftCell="A5" activePane="bottomLeft" state="frozen"/>
      <selection pane="bottomLeft"/>
    </sheetView>
  </sheetViews>
  <sheetFormatPr defaultColWidth="9" defaultRowHeight="12" customHeight="1" x14ac:dyDescent="0.2"/>
  <cols>
    <col min="1" max="1" width="12.81640625" style="4" customWidth="1"/>
    <col min="2" max="14" width="8.54296875" style="4" customWidth="1"/>
    <col min="15" max="17" width="11.36328125" style="4" customWidth="1"/>
    <col min="18" max="16384" width="9" style="4"/>
  </cols>
  <sheetData>
    <row r="1" spans="1:15" ht="15" customHeight="1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N1" s="6" t="s">
        <v>102</v>
      </c>
    </row>
    <row r="2" spans="1:15" ht="9" customHeight="1" x14ac:dyDescent="0.2">
      <c r="A2" s="41" t="s">
        <v>89</v>
      </c>
      <c r="B2" s="37" t="s">
        <v>82</v>
      </c>
      <c r="C2" s="38"/>
      <c r="D2" s="38"/>
      <c r="E2" s="39"/>
      <c r="F2" s="40" t="s">
        <v>83</v>
      </c>
      <c r="G2" s="38"/>
      <c r="H2" s="39"/>
      <c r="I2" s="40" t="s">
        <v>84</v>
      </c>
      <c r="J2" s="38"/>
      <c r="K2" s="39"/>
      <c r="L2" s="40" t="s">
        <v>101</v>
      </c>
      <c r="M2" s="38"/>
      <c r="N2" s="39"/>
    </row>
    <row r="3" spans="1:15" ht="9" customHeight="1" x14ac:dyDescent="0.2">
      <c r="A3" s="42"/>
      <c r="B3" s="30" t="s">
        <v>90</v>
      </c>
      <c r="C3" s="31" t="s">
        <v>91</v>
      </c>
      <c r="D3" s="31" t="s">
        <v>92</v>
      </c>
      <c r="E3" s="18" t="s">
        <v>94</v>
      </c>
      <c r="F3" s="34" t="s">
        <v>96</v>
      </c>
      <c r="G3" s="31" t="s">
        <v>97</v>
      </c>
      <c r="H3" s="16" t="s">
        <v>95</v>
      </c>
      <c r="I3" s="34" t="s">
        <v>96</v>
      </c>
      <c r="J3" s="31" t="s">
        <v>97</v>
      </c>
      <c r="K3" s="16" t="s">
        <v>93</v>
      </c>
      <c r="L3" s="34" t="s">
        <v>96</v>
      </c>
      <c r="M3" s="31" t="s">
        <v>97</v>
      </c>
      <c r="N3" s="16" t="s">
        <v>93</v>
      </c>
    </row>
    <row r="4" spans="1:15" ht="9" customHeight="1" x14ac:dyDescent="0.2">
      <c r="A4" s="43"/>
      <c r="B4" s="32" t="s">
        <v>100</v>
      </c>
      <c r="C4" s="33" t="s">
        <v>100</v>
      </c>
      <c r="D4" s="33" t="s">
        <v>100</v>
      </c>
      <c r="E4" s="19" t="s">
        <v>100</v>
      </c>
      <c r="F4" s="35" t="s">
        <v>99</v>
      </c>
      <c r="G4" s="36" t="s">
        <v>99</v>
      </c>
      <c r="H4" s="17" t="s">
        <v>98</v>
      </c>
      <c r="I4" s="35" t="s">
        <v>98</v>
      </c>
      <c r="J4" s="36" t="s">
        <v>98</v>
      </c>
      <c r="K4" s="17" t="s">
        <v>98</v>
      </c>
      <c r="L4" s="35" t="s">
        <v>98</v>
      </c>
      <c r="M4" s="36" t="s">
        <v>98</v>
      </c>
      <c r="N4" s="17" t="s">
        <v>98</v>
      </c>
    </row>
    <row r="5" spans="1:15" ht="12" customHeight="1" x14ac:dyDescent="0.2">
      <c r="A5" s="7" t="s">
        <v>0</v>
      </c>
      <c r="B5" s="21">
        <v>676</v>
      </c>
      <c r="C5" s="20">
        <v>42</v>
      </c>
      <c r="D5" s="20">
        <v>4</v>
      </c>
      <c r="E5" s="22">
        <f>SUM(B5:D5)</f>
        <v>722</v>
      </c>
      <c r="F5" s="10">
        <v>547</v>
      </c>
      <c r="G5" s="11">
        <v>25</v>
      </c>
      <c r="H5" s="22">
        <f>SUM(F5:G5)</f>
        <v>572</v>
      </c>
      <c r="I5" s="10">
        <v>544</v>
      </c>
      <c r="J5" s="11">
        <v>25</v>
      </c>
      <c r="K5" s="22">
        <f>SUM(I5:J5)</f>
        <v>569</v>
      </c>
      <c r="L5" s="10">
        <f>SUM(F5,I5)</f>
        <v>1091</v>
      </c>
      <c r="M5" s="11">
        <f>SUM(G5,J5)</f>
        <v>50</v>
      </c>
      <c r="N5" s="22">
        <f>SUM(L5:M5)</f>
        <v>1141</v>
      </c>
      <c r="O5" s="1"/>
    </row>
    <row r="6" spans="1:15" ht="12" customHeight="1" x14ac:dyDescent="0.2">
      <c r="A6" s="8" t="s">
        <v>1</v>
      </c>
      <c r="B6" s="12">
        <v>372</v>
      </c>
      <c r="C6" s="13">
        <v>3</v>
      </c>
      <c r="D6" s="13">
        <v>1</v>
      </c>
      <c r="E6" s="23">
        <f>SUM(B6:D6)</f>
        <v>376</v>
      </c>
      <c r="F6" s="12">
        <v>317</v>
      </c>
      <c r="G6" s="13">
        <v>2</v>
      </c>
      <c r="H6" s="23">
        <f>SUM(F6:G6)</f>
        <v>319</v>
      </c>
      <c r="I6" s="12">
        <v>345</v>
      </c>
      <c r="J6" s="13">
        <v>3</v>
      </c>
      <c r="K6" s="23">
        <f>SUM(I6:J6)</f>
        <v>348</v>
      </c>
      <c r="L6" s="12">
        <f>SUM(F6,I6)</f>
        <v>662</v>
      </c>
      <c r="M6" s="13">
        <f>SUM(G6,J6)</f>
        <v>5</v>
      </c>
      <c r="N6" s="23">
        <f>SUM(L6:M6)</f>
        <v>667</v>
      </c>
      <c r="O6" s="1"/>
    </row>
    <row r="7" spans="1:15" ht="12" customHeight="1" x14ac:dyDescent="0.2">
      <c r="A7" s="8" t="s">
        <v>2</v>
      </c>
      <c r="B7" s="12">
        <v>2055</v>
      </c>
      <c r="C7" s="13">
        <v>73</v>
      </c>
      <c r="D7" s="13">
        <v>18</v>
      </c>
      <c r="E7" s="23">
        <f t="shared" ref="E7:E70" si="0">SUM(B7:D7)</f>
        <v>2146</v>
      </c>
      <c r="F7" s="12">
        <v>1780</v>
      </c>
      <c r="G7" s="13">
        <v>53</v>
      </c>
      <c r="H7" s="23">
        <f t="shared" ref="H7:H70" si="1">SUM(F7:G7)</f>
        <v>1833</v>
      </c>
      <c r="I7" s="12">
        <v>1764</v>
      </c>
      <c r="J7" s="13">
        <v>52</v>
      </c>
      <c r="K7" s="23">
        <f t="shared" ref="K7:K70" si="2">SUM(I7:J7)</f>
        <v>1816</v>
      </c>
      <c r="L7" s="12">
        <f t="shared" ref="L7:L70" si="3">SUM(F7,I7)</f>
        <v>3544</v>
      </c>
      <c r="M7" s="13">
        <f t="shared" ref="M7:M70" si="4">SUM(G7,J7)</f>
        <v>105</v>
      </c>
      <c r="N7" s="23">
        <f t="shared" ref="N7:N70" si="5">SUM(L7:M7)</f>
        <v>3649</v>
      </c>
      <c r="O7" s="1"/>
    </row>
    <row r="8" spans="1:15" ht="12" customHeight="1" x14ac:dyDescent="0.2">
      <c r="A8" s="8" t="s">
        <v>3</v>
      </c>
      <c r="B8" s="12">
        <v>488</v>
      </c>
      <c r="C8" s="13">
        <v>14</v>
      </c>
      <c r="D8" s="13">
        <v>3</v>
      </c>
      <c r="E8" s="23">
        <f t="shared" si="0"/>
        <v>505</v>
      </c>
      <c r="F8" s="12">
        <v>483</v>
      </c>
      <c r="G8" s="13">
        <v>9</v>
      </c>
      <c r="H8" s="23">
        <f t="shared" si="1"/>
        <v>492</v>
      </c>
      <c r="I8" s="12">
        <v>515</v>
      </c>
      <c r="J8" s="13">
        <v>10</v>
      </c>
      <c r="K8" s="23">
        <f t="shared" si="2"/>
        <v>525</v>
      </c>
      <c r="L8" s="12">
        <f t="shared" si="3"/>
        <v>998</v>
      </c>
      <c r="M8" s="13">
        <f t="shared" si="4"/>
        <v>19</v>
      </c>
      <c r="N8" s="23">
        <f t="shared" si="5"/>
        <v>1017</v>
      </c>
      <c r="O8" s="1"/>
    </row>
    <row r="9" spans="1:15" ht="12" customHeight="1" x14ac:dyDescent="0.2">
      <c r="A9" s="8" t="s">
        <v>4</v>
      </c>
      <c r="B9" s="12">
        <v>18</v>
      </c>
      <c r="C9" s="13">
        <v>0</v>
      </c>
      <c r="D9" s="13">
        <v>0</v>
      </c>
      <c r="E9" s="23">
        <f t="shared" si="0"/>
        <v>18</v>
      </c>
      <c r="F9" s="12">
        <v>21</v>
      </c>
      <c r="G9" s="13">
        <v>0</v>
      </c>
      <c r="H9" s="23">
        <f t="shared" si="1"/>
        <v>21</v>
      </c>
      <c r="I9" s="12">
        <v>18</v>
      </c>
      <c r="J9" s="13">
        <v>0</v>
      </c>
      <c r="K9" s="23">
        <f t="shared" si="2"/>
        <v>18</v>
      </c>
      <c r="L9" s="12">
        <f t="shared" si="3"/>
        <v>39</v>
      </c>
      <c r="M9" s="13">
        <f t="shared" si="4"/>
        <v>0</v>
      </c>
      <c r="N9" s="23">
        <f t="shared" si="5"/>
        <v>39</v>
      </c>
      <c r="O9" s="1"/>
    </row>
    <row r="10" spans="1:15" ht="12" customHeight="1" x14ac:dyDescent="0.2">
      <c r="A10" s="8" t="s">
        <v>5</v>
      </c>
      <c r="B10" s="12">
        <v>608</v>
      </c>
      <c r="C10" s="13">
        <v>31</v>
      </c>
      <c r="D10" s="13">
        <v>5</v>
      </c>
      <c r="E10" s="23">
        <f t="shared" si="0"/>
        <v>644</v>
      </c>
      <c r="F10" s="12">
        <v>613</v>
      </c>
      <c r="G10" s="13">
        <v>22</v>
      </c>
      <c r="H10" s="23">
        <f t="shared" si="1"/>
        <v>635</v>
      </c>
      <c r="I10" s="12">
        <v>636</v>
      </c>
      <c r="J10" s="13">
        <v>19</v>
      </c>
      <c r="K10" s="23">
        <f t="shared" si="2"/>
        <v>655</v>
      </c>
      <c r="L10" s="12">
        <f t="shared" si="3"/>
        <v>1249</v>
      </c>
      <c r="M10" s="13">
        <f t="shared" si="4"/>
        <v>41</v>
      </c>
      <c r="N10" s="23">
        <f t="shared" si="5"/>
        <v>1290</v>
      </c>
      <c r="O10" s="1"/>
    </row>
    <row r="11" spans="1:15" ht="12" customHeight="1" x14ac:dyDescent="0.2">
      <c r="A11" s="8" t="s">
        <v>6</v>
      </c>
      <c r="B11" s="12">
        <v>1594</v>
      </c>
      <c r="C11" s="13">
        <v>69</v>
      </c>
      <c r="D11" s="13">
        <v>23</v>
      </c>
      <c r="E11" s="23">
        <f t="shared" si="0"/>
        <v>1686</v>
      </c>
      <c r="F11" s="12">
        <v>1482</v>
      </c>
      <c r="G11" s="13">
        <v>95</v>
      </c>
      <c r="H11" s="23">
        <f t="shared" si="1"/>
        <v>1577</v>
      </c>
      <c r="I11" s="12">
        <v>1653</v>
      </c>
      <c r="J11" s="13">
        <v>78</v>
      </c>
      <c r="K11" s="23">
        <f t="shared" si="2"/>
        <v>1731</v>
      </c>
      <c r="L11" s="12">
        <f t="shared" si="3"/>
        <v>3135</v>
      </c>
      <c r="M11" s="13">
        <f t="shared" si="4"/>
        <v>173</v>
      </c>
      <c r="N11" s="23">
        <f t="shared" si="5"/>
        <v>3308</v>
      </c>
      <c r="O11" s="1"/>
    </row>
    <row r="12" spans="1:15" ht="12" customHeight="1" x14ac:dyDescent="0.2">
      <c r="A12" s="8" t="s">
        <v>7</v>
      </c>
      <c r="B12" s="12">
        <v>1559</v>
      </c>
      <c r="C12" s="13">
        <v>54</v>
      </c>
      <c r="D12" s="13">
        <v>5</v>
      </c>
      <c r="E12" s="23">
        <f t="shared" si="0"/>
        <v>1618</v>
      </c>
      <c r="F12" s="12">
        <v>1434</v>
      </c>
      <c r="G12" s="13">
        <v>36</v>
      </c>
      <c r="H12" s="23">
        <f t="shared" si="1"/>
        <v>1470</v>
      </c>
      <c r="I12" s="12">
        <v>1414</v>
      </c>
      <c r="J12" s="13">
        <v>37</v>
      </c>
      <c r="K12" s="23">
        <f t="shared" si="2"/>
        <v>1451</v>
      </c>
      <c r="L12" s="12">
        <f t="shared" si="3"/>
        <v>2848</v>
      </c>
      <c r="M12" s="13">
        <f t="shared" si="4"/>
        <v>73</v>
      </c>
      <c r="N12" s="23">
        <f t="shared" si="5"/>
        <v>2921</v>
      </c>
      <c r="O12" s="1"/>
    </row>
    <row r="13" spans="1:15" ht="12" customHeight="1" x14ac:dyDescent="0.2">
      <c r="A13" s="8" t="s">
        <v>8</v>
      </c>
      <c r="B13" s="12">
        <v>1067</v>
      </c>
      <c r="C13" s="13">
        <v>41</v>
      </c>
      <c r="D13" s="13">
        <v>5</v>
      </c>
      <c r="E13" s="23">
        <f t="shared" si="0"/>
        <v>1113</v>
      </c>
      <c r="F13" s="12">
        <v>951</v>
      </c>
      <c r="G13" s="13">
        <v>33</v>
      </c>
      <c r="H13" s="23">
        <f t="shared" si="1"/>
        <v>984</v>
      </c>
      <c r="I13" s="12">
        <v>1002</v>
      </c>
      <c r="J13" s="13">
        <v>32</v>
      </c>
      <c r="K13" s="23">
        <f t="shared" si="2"/>
        <v>1034</v>
      </c>
      <c r="L13" s="12">
        <f t="shared" si="3"/>
        <v>1953</v>
      </c>
      <c r="M13" s="13">
        <f t="shared" si="4"/>
        <v>65</v>
      </c>
      <c r="N13" s="23">
        <f t="shared" si="5"/>
        <v>2018</v>
      </c>
      <c r="O13" s="1"/>
    </row>
    <row r="14" spans="1:15" ht="12" customHeight="1" x14ac:dyDescent="0.2">
      <c r="A14" s="8" t="s">
        <v>9</v>
      </c>
      <c r="B14" s="12">
        <v>741</v>
      </c>
      <c r="C14" s="13">
        <v>29</v>
      </c>
      <c r="D14" s="13">
        <v>4</v>
      </c>
      <c r="E14" s="23">
        <f t="shared" si="0"/>
        <v>774</v>
      </c>
      <c r="F14" s="12">
        <v>660</v>
      </c>
      <c r="G14" s="13">
        <v>20</v>
      </c>
      <c r="H14" s="23">
        <f t="shared" si="1"/>
        <v>680</v>
      </c>
      <c r="I14" s="12">
        <v>635</v>
      </c>
      <c r="J14" s="13">
        <v>20</v>
      </c>
      <c r="K14" s="23">
        <f t="shared" si="2"/>
        <v>655</v>
      </c>
      <c r="L14" s="12">
        <f t="shared" si="3"/>
        <v>1295</v>
      </c>
      <c r="M14" s="13">
        <f t="shared" si="4"/>
        <v>40</v>
      </c>
      <c r="N14" s="23">
        <f t="shared" si="5"/>
        <v>1335</v>
      </c>
      <c r="O14" s="1"/>
    </row>
    <row r="15" spans="1:15" ht="12" customHeight="1" x14ac:dyDescent="0.2">
      <c r="A15" s="8" t="s">
        <v>10</v>
      </c>
      <c r="B15" s="12">
        <v>568</v>
      </c>
      <c r="C15" s="13">
        <v>19</v>
      </c>
      <c r="D15" s="13">
        <v>8</v>
      </c>
      <c r="E15" s="23">
        <f t="shared" si="0"/>
        <v>595</v>
      </c>
      <c r="F15" s="12">
        <v>579</v>
      </c>
      <c r="G15" s="13">
        <v>18</v>
      </c>
      <c r="H15" s="23">
        <f t="shared" si="1"/>
        <v>597</v>
      </c>
      <c r="I15" s="12">
        <v>608</v>
      </c>
      <c r="J15" s="13">
        <v>21</v>
      </c>
      <c r="K15" s="23">
        <f t="shared" si="2"/>
        <v>629</v>
      </c>
      <c r="L15" s="12">
        <f t="shared" si="3"/>
        <v>1187</v>
      </c>
      <c r="M15" s="13">
        <f t="shared" si="4"/>
        <v>39</v>
      </c>
      <c r="N15" s="23">
        <f t="shared" si="5"/>
        <v>1226</v>
      </c>
      <c r="O15" s="1"/>
    </row>
    <row r="16" spans="1:15" ht="12" customHeight="1" x14ac:dyDescent="0.2">
      <c r="A16" s="8" t="s">
        <v>11</v>
      </c>
      <c r="B16" s="12">
        <v>503</v>
      </c>
      <c r="C16" s="13">
        <v>27</v>
      </c>
      <c r="D16" s="13">
        <v>3</v>
      </c>
      <c r="E16" s="23">
        <f t="shared" si="0"/>
        <v>533</v>
      </c>
      <c r="F16" s="12">
        <v>387</v>
      </c>
      <c r="G16" s="13">
        <v>13</v>
      </c>
      <c r="H16" s="23">
        <f t="shared" si="1"/>
        <v>400</v>
      </c>
      <c r="I16" s="12">
        <v>414</v>
      </c>
      <c r="J16" s="13">
        <v>18</v>
      </c>
      <c r="K16" s="23">
        <f t="shared" si="2"/>
        <v>432</v>
      </c>
      <c r="L16" s="12">
        <f t="shared" si="3"/>
        <v>801</v>
      </c>
      <c r="M16" s="13">
        <f t="shared" si="4"/>
        <v>31</v>
      </c>
      <c r="N16" s="23">
        <f t="shared" si="5"/>
        <v>832</v>
      </c>
      <c r="O16" s="1"/>
    </row>
    <row r="17" spans="1:15" ht="12" customHeight="1" x14ac:dyDescent="0.2">
      <c r="A17" s="8" t="s">
        <v>12</v>
      </c>
      <c r="B17" s="12">
        <v>1939</v>
      </c>
      <c r="C17" s="13">
        <v>95</v>
      </c>
      <c r="D17" s="13">
        <v>13</v>
      </c>
      <c r="E17" s="23">
        <f t="shared" si="0"/>
        <v>2047</v>
      </c>
      <c r="F17" s="12">
        <v>1755</v>
      </c>
      <c r="G17" s="13">
        <v>69</v>
      </c>
      <c r="H17" s="23">
        <f t="shared" si="1"/>
        <v>1824</v>
      </c>
      <c r="I17" s="12">
        <v>1836</v>
      </c>
      <c r="J17" s="13">
        <v>54</v>
      </c>
      <c r="K17" s="23">
        <f t="shared" si="2"/>
        <v>1890</v>
      </c>
      <c r="L17" s="12">
        <f t="shared" si="3"/>
        <v>3591</v>
      </c>
      <c r="M17" s="13">
        <f t="shared" si="4"/>
        <v>123</v>
      </c>
      <c r="N17" s="23">
        <f t="shared" si="5"/>
        <v>3714</v>
      </c>
      <c r="O17" s="1"/>
    </row>
    <row r="18" spans="1:15" ht="12" customHeight="1" x14ac:dyDescent="0.2">
      <c r="A18" s="8" t="s">
        <v>13</v>
      </c>
      <c r="B18" s="12">
        <v>1057</v>
      </c>
      <c r="C18" s="13">
        <v>78</v>
      </c>
      <c r="D18" s="13">
        <v>6</v>
      </c>
      <c r="E18" s="23">
        <f t="shared" si="0"/>
        <v>1141</v>
      </c>
      <c r="F18" s="12">
        <v>828</v>
      </c>
      <c r="G18" s="13">
        <v>62</v>
      </c>
      <c r="H18" s="23">
        <f t="shared" si="1"/>
        <v>890</v>
      </c>
      <c r="I18" s="12">
        <v>904</v>
      </c>
      <c r="J18" s="13">
        <v>31</v>
      </c>
      <c r="K18" s="23">
        <f t="shared" si="2"/>
        <v>935</v>
      </c>
      <c r="L18" s="12">
        <f t="shared" si="3"/>
        <v>1732</v>
      </c>
      <c r="M18" s="13">
        <f t="shared" si="4"/>
        <v>93</v>
      </c>
      <c r="N18" s="23">
        <f t="shared" si="5"/>
        <v>1825</v>
      </c>
      <c r="O18" s="1"/>
    </row>
    <row r="19" spans="1:15" ht="12" customHeight="1" x14ac:dyDescent="0.2">
      <c r="A19" s="8" t="s">
        <v>14</v>
      </c>
      <c r="B19" s="12">
        <v>55</v>
      </c>
      <c r="C19" s="13">
        <v>0</v>
      </c>
      <c r="D19" s="13">
        <v>0</v>
      </c>
      <c r="E19" s="23">
        <f t="shared" si="0"/>
        <v>55</v>
      </c>
      <c r="F19" s="12">
        <v>52</v>
      </c>
      <c r="G19" s="13">
        <v>0</v>
      </c>
      <c r="H19" s="23">
        <f t="shared" si="1"/>
        <v>52</v>
      </c>
      <c r="I19" s="12">
        <v>59</v>
      </c>
      <c r="J19" s="13">
        <v>0</v>
      </c>
      <c r="K19" s="23">
        <f t="shared" si="2"/>
        <v>59</v>
      </c>
      <c r="L19" s="12">
        <f t="shared" si="3"/>
        <v>111</v>
      </c>
      <c r="M19" s="13">
        <f t="shared" si="4"/>
        <v>0</v>
      </c>
      <c r="N19" s="23">
        <f t="shared" si="5"/>
        <v>111</v>
      </c>
      <c r="O19" s="1"/>
    </row>
    <row r="20" spans="1:15" ht="12" customHeight="1" x14ac:dyDescent="0.2">
      <c r="A20" s="8" t="s">
        <v>87</v>
      </c>
      <c r="B20" s="12">
        <v>3</v>
      </c>
      <c r="C20" s="13">
        <v>0</v>
      </c>
      <c r="D20" s="13">
        <v>0</v>
      </c>
      <c r="E20" s="23">
        <f t="shared" si="0"/>
        <v>3</v>
      </c>
      <c r="F20" s="12">
        <v>4</v>
      </c>
      <c r="G20" s="13">
        <v>0</v>
      </c>
      <c r="H20" s="23">
        <f t="shared" si="1"/>
        <v>4</v>
      </c>
      <c r="I20" s="12">
        <v>4</v>
      </c>
      <c r="J20" s="13">
        <v>0</v>
      </c>
      <c r="K20" s="23">
        <f t="shared" si="2"/>
        <v>4</v>
      </c>
      <c r="L20" s="12">
        <f t="shared" si="3"/>
        <v>8</v>
      </c>
      <c r="M20" s="13">
        <f t="shared" si="4"/>
        <v>0</v>
      </c>
      <c r="N20" s="23">
        <f t="shared" si="5"/>
        <v>8</v>
      </c>
      <c r="O20" s="1"/>
    </row>
    <row r="21" spans="1:15" ht="12" customHeight="1" x14ac:dyDescent="0.2">
      <c r="A21" s="8" t="s">
        <v>15</v>
      </c>
      <c r="B21" s="12">
        <v>581</v>
      </c>
      <c r="C21" s="13">
        <v>15</v>
      </c>
      <c r="D21" s="13">
        <v>2</v>
      </c>
      <c r="E21" s="23">
        <f t="shared" si="0"/>
        <v>598</v>
      </c>
      <c r="F21" s="12">
        <v>565</v>
      </c>
      <c r="G21" s="13">
        <v>23</v>
      </c>
      <c r="H21" s="23">
        <f t="shared" si="1"/>
        <v>588</v>
      </c>
      <c r="I21" s="12">
        <v>641</v>
      </c>
      <c r="J21" s="13">
        <v>10</v>
      </c>
      <c r="K21" s="23">
        <f t="shared" si="2"/>
        <v>651</v>
      </c>
      <c r="L21" s="12">
        <f t="shared" si="3"/>
        <v>1206</v>
      </c>
      <c r="M21" s="13">
        <f t="shared" si="4"/>
        <v>33</v>
      </c>
      <c r="N21" s="23">
        <f t="shared" si="5"/>
        <v>1239</v>
      </c>
      <c r="O21" s="1"/>
    </row>
    <row r="22" spans="1:15" ht="12" customHeight="1" x14ac:dyDescent="0.2">
      <c r="A22" s="8" t="s">
        <v>16</v>
      </c>
      <c r="B22" s="12">
        <v>89</v>
      </c>
      <c r="C22" s="13">
        <v>11</v>
      </c>
      <c r="D22" s="13">
        <v>0</v>
      </c>
      <c r="E22" s="23">
        <f t="shared" si="0"/>
        <v>100</v>
      </c>
      <c r="F22" s="12">
        <v>69</v>
      </c>
      <c r="G22" s="13">
        <v>10</v>
      </c>
      <c r="H22" s="23">
        <f t="shared" si="1"/>
        <v>79</v>
      </c>
      <c r="I22" s="12">
        <v>91</v>
      </c>
      <c r="J22" s="13">
        <v>1</v>
      </c>
      <c r="K22" s="23">
        <f t="shared" si="2"/>
        <v>92</v>
      </c>
      <c r="L22" s="12">
        <f t="shared" si="3"/>
        <v>160</v>
      </c>
      <c r="M22" s="13">
        <f t="shared" si="4"/>
        <v>11</v>
      </c>
      <c r="N22" s="23">
        <f t="shared" si="5"/>
        <v>171</v>
      </c>
      <c r="O22" s="1"/>
    </row>
    <row r="23" spans="1:15" ht="12" customHeight="1" x14ac:dyDescent="0.2">
      <c r="A23" s="8" t="s">
        <v>17</v>
      </c>
      <c r="B23" s="12">
        <v>687</v>
      </c>
      <c r="C23" s="13">
        <v>29</v>
      </c>
      <c r="D23" s="13">
        <v>5</v>
      </c>
      <c r="E23" s="23">
        <f t="shared" si="0"/>
        <v>721</v>
      </c>
      <c r="F23" s="12">
        <v>737</v>
      </c>
      <c r="G23" s="13">
        <v>26</v>
      </c>
      <c r="H23" s="23">
        <f t="shared" si="1"/>
        <v>763</v>
      </c>
      <c r="I23" s="12">
        <v>669</v>
      </c>
      <c r="J23" s="13">
        <v>21</v>
      </c>
      <c r="K23" s="23">
        <f t="shared" si="2"/>
        <v>690</v>
      </c>
      <c r="L23" s="12">
        <f t="shared" si="3"/>
        <v>1406</v>
      </c>
      <c r="M23" s="13">
        <f t="shared" si="4"/>
        <v>47</v>
      </c>
      <c r="N23" s="23">
        <f t="shared" si="5"/>
        <v>1453</v>
      </c>
      <c r="O23" s="1"/>
    </row>
    <row r="24" spans="1:15" ht="12" customHeight="1" x14ac:dyDescent="0.2">
      <c r="A24" s="8" t="s">
        <v>18</v>
      </c>
      <c r="B24" s="12">
        <v>1005</v>
      </c>
      <c r="C24" s="13">
        <v>43</v>
      </c>
      <c r="D24" s="13">
        <v>6</v>
      </c>
      <c r="E24" s="23">
        <f t="shared" si="0"/>
        <v>1054</v>
      </c>
      <c r="F24" s="12">
        <v>951</v>
      </c>
      <c r="G24" s="13">
        <v>41</v>
      </c>
      <c r="H24" s="23">
        <f t="shared" si="1"/>
        <v>992</v>
      </c>
      <c r="I24" s="12">
        <v>964</v>
      </c>
      <c r="J24" s="13">
        <v>26</v>
      </c>
      <c r="K24" s="23">
        <f t="shared" si="2"/>
        <v>990</v>
      </c>
      <c r="L24" s="12">
        <f t="shared" si="3"/>
        <v>1915</v>
      </c>
      <c r="M24" s="13">
        <f t="shared" si="4"/>
        <v>67</v>
      </c>
      <c r="N24" s="23">
        <f t="shared" si="5"/>
        <v>1982</v>
      </c>
      <c r="O24" s="1"/>
    </row>
    <row r="25" spans="1:15" ht="12" customHeight="1" x14ac:dyDescent="0.2">
      <c r="A25" s="8" t="s">
        <v>19</v>
      </c>
      <c r="B25" s="12">
        <v>143</v>
      </c>
      <c r="C25" s="13">
        <v>8</v>
      </c>
      <c r="D25" s="13">
        <v>5</v>
      </c>
      <c r="E25" s="23">
        <f t="shared" si="0"/>
        <v>156</v>
      </c>
      <c r="F25" s="12">
        <v>177</v>
      </c>
      <c r="G25" s="13">
        <v>10</v>
      </c>
      <c r="H25" s="23">
        <f t="shared" si="1"/>
        <v>187</v>
      </c>
      <c r="I25" s="12">
        <v>147</v>
      </c>
      <c r="J25" s="13">
        <v>5</v>
      </c>
      <c r="K25" s="23">
        <f t="shared" si="2"/>
        <v>152</v>
      </c>
      <c r="L25" s="12">
        <f t="shared" si="3"/>
        <v>324</v>
      </c>
      <c r="M25" s="13">
        <f t="shared" si="4"/>
        <v>15</v>
      </c>
      <c r="N25" s="23">
        <f t="shared" si="5"/>
        <v>339</v>
      </c>
      <c r="O25" s="1"/>
    </row>
    <row r="26" spans="1:15" ht="12" customHeight="1" x14ac:dyDescent="0.2">
      <c r="A26" s="8" t="s">
        <v>20</v>
      </c>
      <c r="B26" s="12">
        <v>706</v>
      </c>
      <c r="C26" s="13">
        <v>29</v>
      </c>
      <c r="D26" s="13">
        <v>4</v>
      </c>
      <c r="E26" s="23">
        <f t="shared" si="0"/>
        <v>739</v>
      </c>
      <c r="F26" s="12">
        <v>630</v>
      </c>
      <c r="G26" s="13">
        <v>25</v>
      </c>
      <c r="H26" s="23">
        <f t="shared" si="1"/>
        <v>655</v>
      </c>
      <c r="I26" s="12">
        <v>731</v>
      </c>
      <c r="J26" s="13">
        <v>13</v>
      </c>
      <c r="K26" s="23">
        <f t="shared" si="2"/>
        <v>744</v>
      </c>
      <c r="L26" s="12">
        <f t="shared" si="3"/>
        <v>1361</v>
      </c>
      <c r="M26" s="13">
        <f t="shared" si="4"/>
        <v>38</v>
      </c>
      <c r="N26" s="23">
        <f t="shared" si="5"/>
        <v>1399</v>
      </c>
      <c r="O26" s="1"/>
    </row>
    <row r="27" spans="1:15" ht="12" customHeight="1" x14ac:dyDescent="0.2">
      <c r="A27" s="8" t="s">
        <v>21</v>
      </c>
      <c r="B27" s="12">
        <v>545</v>
      </c>
      <c r="C27" s="13">
        <v>16</v>
      </c>
      <c r="D27" s="13">
        <v>7</v>
      </c>
      <c r="E27" s="23">
        <f t="shared" si="0"/>
        <v>568</v>
      </c>
      <c r="F27" s="12">
        <v>485</v>
      </c>
      <c r="G27" s="13">
        <v>17</v>
      </c>
      <c r="H27" s="23">
        <f t="shared" si="1"/>
        <v>502</v>
      </c>
      <c r="I27" s="12">
        <v>553</v>
      </c>
      <c r="J27" s="13">
        <v>25</v>
      </c>
      <c r="K27" s="23">
        <f t="shared" si="2"/>
        <v>578</v>
      </c>
      <c r="L27" s="12">
        <f t="shared" si="3"/>
        <v>1038</v>
      </c>
      <c r="M27" s="13">
        <f t="shared" si="4"/>
        <v>42</v>
      </c>
      <c r="N27" s="23">
        <f t="shared" si="5"/>
        <v>1080</v>
      </c>
      <c r="O27" s="1"/>
    </row>
    <row r="28" spans="1:15" ht="12" customHeight="1" x14ac:dyDescent="0.2">
      <c r="A28" s="8" t="s">
        <v>22</v>
      </c>
      <c r="B28" s="12">
        <v>443</v>
      </c>
      <c r="C28" s="13">
        <v>24</v>
      </c>
      <c r="D28" s="13">
        <v>4</v>
      </c>
      <c r="E28" s="23">
        <f t="shared" si="0"/>
        <v>471</v>
      </c>
      <c r="F28" s="12">
        <v>476</v>
      </c>
      <c r="G28" s="13">
        <v>26</v>
      </c>
      <c r="H28" s="23">
        <f t="shared" si="1"/>
        <v>502</v>
      </c>
      <c r="I28" s="12">
        <v>476</v>
      </c>
      <c r="J28" s="13">
        <v>27</v>
      </c>
      <c r="K28" s="23">
        <f t="shared" si="2"/>
        <v>503</v>
      </c>
      <c r="L28" s="12">
        <f t="shared" si="3"/>
        <v>952</v>
      </c>
      <c r="M28" s="13">
        <f t="shared" si="4"/>
        <v>53</v>
      </c>
      <c r="N28" s="23">
        <f t="shared" si="5"/>
        <v>1005</v>
      </c>
      <c r="O28" s="1"/>
    </row>
    <row r="29" spans="1:15" ht="12" customHeight="1" x14ac:dyDescent="0.2">
      <c r="A29" s="8" t="s">
        <v>23</v>
      </c>
      <c r="B29" s="12">
        <v>614</v>
      </c>
      <c r="C29" s="13">
        <v>50</v>
      </c>
      <c r="D29" s="13">
        <v>6</v>
      </c>
      <c r="E29" s="23">
        <f t="shared" si="0"/>
        <v>670</v>
      </c>
      <c r="F29" s="12">
        <v>609</v>
      </c>
      <c r="G29" s="13">
        <v>46</v>
      </c>
      <c r="H29" s="23">
        <f t="shared" si="1"/>
        <v>655</v>
      </c>
      <c r="I29" s="12">
        <v>531</v>
      </c>
      <c r="J29" s="13">
        <v>20</v>
      </c>
      <c r="K29" s="23">
        <f t="shared" si="2"/>
        <v>551</v>
      </c>
      <c r="L29" s="12">
        <f t="shared" si="3"/>
        <v>1140</v>
      </c>
      <c r="M29" s="13">
        <f t="shared" si="4"/>
        <v>66</v>
      </c>
      <c r="N29" s="23">
        <f t="shared" si="5"/>
        <v>1206</v>
      </c>
      <c r="O29" s="1"/>
    </row>
    <row r="30" spans="1:15" ht="12" customHeight="1" x14ac:dyDescent="0.2">
      <c r="A30" s="8" t="s">
        <v>85</v>
      </c>
      <c r="B30" s="12">
        <v>517</v>
      </c>
      <c r="C30" s="13">
        <v>46</v>
      </c>
      <c r="D30" s="13">
        <v>4</v>
      </c>
      <c r="E30" s="23">
        <f t="shared" si="0"/>
        <v>567</v>
      </c>
      <c r="F30" s="12">
        <v>483</v>
      </c>
      <c r="G30" s="13">
        <v>48</v>
      </c>
      <c r="H30" s="23">
        <f t="shared" si="1"/>
        <v>531</v>
      </c>
      <c r="I30" s="12">
        <v>518</v>
      </c>
      <c r="J30" s="13">
        <v>17</v>
      </c>
      <c r="K30" s="23">
        <f t="shared" si="2"/>
        <v>535</v>
      </c>
      <c r="L30" s="12">
        <f t="shared" si="3"/>
        <v>1001</v>
      </c>
      <c r="M30" s="13">
        <f t="shared" si="4"/>
        <v>65</v>
      </c>
      <c r="N30" s="23">
        <f t="shared" si="5"/>
        <v>1066</v>
      </c>
      <c r="O30" s="1"/>
    </row>
    <row r="31" spans="1:15" ht="12" customHeight="1" x14ac:dyDescent="0.2">
      <c r="A31" s="8" t="s">
        <v>24</v>
      </c>
      <c r="B31" s="12">
        <v>118</v>
      </c>
      <c r="C31" s="13">
        <v>12</v>
      </c>
      <c r="D31" s="13">
        <v>1</v>
      </c>
      <c r="E31" s="23">
        <f t="shared" si="0"/>
        <v>131</v>
      </c>
      <c r="F31" s="12">
        <v>113</v>
      </c>
      <c r="G31" s="13">
        <v>10</v>
      </c>
      <c r="H31" s="23">
        <f t="shared" si="1"/>
        <v>123</v>
      </c>
      <c r="I31" s="12">
        <v>90</v>
      </c>
      <c r="J31" s="13">
        <v>5</v>
      </c>
      <c r="K31" s="23">
        <f t="shared" si="2"/>
        <v>95</v>
      </c>
      <c r="L31" s="12">
        <f t="shared" si="3"/>
        <v>203</v>
      </c>
      <c r="M31" s="13">
        <f t="shared" si="4"/>
        <v>15</v>
      </c>
      <c r="N31" s="23">
        <f t="shared" si="5"/>
        <v>218</v>
      </c>
      <c r="O31" s="1"/>
    </row>
    <row r="32" spans="1:15" ht="12" customHeight="1" x14ac:dyDescent="0.2">
      <c r="A32" s="8" t="s">
        <v>25</v>
      </c>
      <c r="B32" s="12">
        <v>869</v>
      </c>
      <c r="C32" s="13">
        <v>14</v>
      </c>
      <c r="D32" s="13">
        <v>4</v>
      </c>
      <c r="E32" s="23">
        <f t="shared" si="0"/>
        <v>887</v>
      </c>
      <c r="F32" s="12">
        <v>643</v>
      </c>
      <c r="G32" s="13">
        <v>7</v>
      </c>
      <c r="H32" s="23">
        <f t="shared" si="1"/>
        <v>650</v>
      </c>
      <c r="I32" s="12">
        <v>689</v>
      </c>
      <c r="J32" s="13">
        <v>13</v>
      </c>
      <c r="K32" s="23">
        <f t="shared" si="2"/>
        <v>702</v>
      </c>
      <c r="L32" s="12">
        <f t="shared" si="3"/>
        <v>1332</v>
      </c>
      <c r="M32" s="13">
        <f t="shared" si="4"/>
        <v>20</v>
      </c>
      <c r="N32" s="23">
        <f t="shared" si="5"/>
        <v>1352</v>
      </c>
      <c r="O32" s="1"/>
    </row>
    <row r="33" spans="1:15" ht="12" customHeight="1" x14ac:dyDescent="0.2">
      <c r="A33" s="8" t="s">
        <v>26</v>
      </c>
      <c r="B33" s="12">
        <v>637</v>
      </c>
      <c r="C33" s="13">
        <v>15</v>
      </c>
      <c r="D33" s="13">
        <v>4</v>
      </c>
      <c r="E33" s="23">
        <f t="shared" si="0"/>
        <v>656</v>
      </c>
      <c r="F33" s="12">
        <v>507</v>
      </c>
      <c r="G33" s="13">
        <v>12</v>
      </c>
      <c r="H33" s="23">
        <f t="shared" si="1"/>
        <v>519</v>
      </c>
      <c r="I33" s="12">
        <v>556</v>
      </c>
      <c r="J33" s="13">
        <v>13</v>
      </c>
      <c r="K33" s="23">
        <f t="shared" si="2"/>
        <v>569</v>
      </c>
      <c r="L33" s="12">
        <f t="shared" si="3"/>
        <v>1063</v>
      </c>
      <c r="M33" s="13">
        <f t="shared" si="4"/>
        <v>25</v>
      </c>
      <c r="N33" s="23">
        <f t="shared" si="5"/>
        <v>1088</v>
      </c>
      <c r="O33" s="1"/>
    </row>
    <row r="34" spans="1:15" ht="12" customHeight="1" x14ac:dyDescent="0.2">
      <c r="A34" s="8" t="s">
        <v>27</v>
      </c>
      <c r="B34" s="12">
        <v>1542</v>
      </c>
      <c r="C34" s="13">
        <v>100</v>
      </c>
      <c r="D34" s="13">
        <v>9</v>
      </c>
      <c r="E34" s="23">
        <f t="shared" si="0"/>
        <v>1651</v>
      </c>
      <c r="F34" s="12">
        <v>1213</v>
      </c>
      <c r="G34" s="13">
        <v>73</v>
      </c>
      <c r="H34" s="23">
        <f t="shared" si="1"/>
        <v>1286</v>
      </c>
      <c r="I34" s="12">
        <v>1176</v>
      </c>
      <c r="J34" s="13">
        <v>54</v>
      </c>
      <c r="K34" s="23">
        <f t="shared" si="2"/>
        <v>1230</v>
      </c>
      <c r="L34" s="12">
        <f t="shared" si="3"/>
        <v>2389</v>
      </c>
      <c r="M34" s="13">
        <f t="shared" si="4"/>
        <v>127</v>
      </c>
      <c r="N34" s="23">
        <f t="shared" si="5"/>
        <v>2516</v>
      </c>
      <c r="O34" s="1"/>
    </row>
    <row r="35" spans="1:15" ht="12" customHeight="1" x14ac:dyDescent="0.2">
      <c r="A35" s="8" t="s">
        <v>28</v>
      </c>
      <c r="B35" s="12">
        <v>977</v>
      </c>
      <c r="C35" s="13">
        <v>39</v>
      </c>
      <c r="D35" s="13">
        <v>11</v>
      </c>
      <c r="E35" s="23">
        <f t="shared" si="0"/>
        <v>1027</v>
      </c>
      <c r="F35" s="12">
        <v>884</v>
      </c>
      <c r="G35" s="13">
        <v>44</v>
      </c>
      <c r="H35" s="23">
        <f t="shared" si="1"/>
        <v>928</v>
      </c>
      <c r="I35" s="12">
        <v>945</v>
      </c>
      <c r="J35" s="13">
        <v>32</v>
      </c>
      <c r="K35" s="23">
        <f t="shared" si="2"/>
        <v>977</v>
      </c>
      <c r="L35" s="12">
        <f t="shared" si="3"/>
        <v>1829</v>
      </c>
      <c r="M35" s="13">
        <f t="shared" si="4"/>
        <v>76</v>
      </c>
      <c r="N35" s="23">
        <f t="shared" si="5"/>
        <v>1905</v>
      </c>
      <c r="O35" s="1"/>
    </row>
    <row r="36" spans="1:15" ht="12" customHeight="1" x14ac:dyDescent="0.2">
      <c r="A36" s="8" t="s">
        <v>29</v>
      </c>
      <c r="B36" s="12">
        <v>1311</v>
      </c>
      <c r="C36" s="13">
        <v>46</v>
      </c>
      <c r="D36" s="13">
        <v>13</v>
      </c>
      <c r="E36" s="23">
        <f t="shared" si="0"/>
        <v>1370</v>
      </c>
      <c r="F36" s="12">
        <v>1115</v>
      </c>
      <c r="G36" s="13">
        <v>38</v>
      </c>
      <c r="H36" s="23">
        <f t="shared" si="1"/>
        <v>1153</v>
      </c>
      <c r="I36" s="12">
        <v>1119</v>
      </c>
      <c r="J36" s="13">
        <v>40</v>
      </c>
      <c r="K36" s="23">
        <f t="shared" si="2"/>
        <v>1159</v>
      </c>
      <c r="L36" s="12">
        <f t="shared" si="3"/>
        <v>2234</v>
      </c>
      <c r="M36" s="13">
        <f t="shared" si="4"/>
        <v>78</v>
      </c>
      <c r="N36" s="23">
        <f t="shared" si="5"/>
        <v>2312</v>
      </c>
      <c r="O36" s="1"/>
    </row>
    <row r="37" spans="1:15" ht="12" customHeight="1" x14ac:dyDescent="0.2">
      <c r="A37" s="8" t="s">
        <v>30</v>
      </c>
      <c r="B37" s="12">
        <v>1565</v>
      </c>
      <c r="C37" s="13">
        <v>87</v>
      </c>
      <c r="D37" s="13">
        <v>22</v>
      </c>
      <c r="E37" s="23">
        <f t="shared" si="0"/>
        <v>1674</v>
      </c>
      <c r="F37" s="12">
        <v>1247</v>
      </c>
      <c r="G37" s="13">
        <v>73</v>
      </c>
      <c r="H37" s="23">
        <f t="shared" si="1"/>
        <v>1320</v>
      </c>
      <c r="I37" s="12">
        <v>1273</v>
      </c>
      <c r="J37" s="13">
        <v>55</v>
      </c>
      <c r="K37" s="23">
        <f t="shared" si="2"/>
        <v>1328</v>
      </c>
      <c r="L37" s="12">
        <f t="shared" si="3"/>
        <v>2520</v>
      </c>
      <c r="M37" s="13">
        <f t="shared" si="4"/>
        <v>128</v>
      </c>
      <c r="N37" s="23">
        <f t="shared" si="5"/>
        <v>2648</v>
      </c>
      <c r="O37" s="1"/>
    </row>
    <row r="38" spans="1:15" ht="12" customHeight="1" x14ac:dyDescent="0.2">
      <c r="A38" s="8" t="s">
        <v>31</v>
      </c>
      <c r="B38" s="12">
        <v>1504</v>
      </c>
      <c r="C38" s="13">
        <v>63</v>
      </c>
      <c r="D38" s="13">
        <v>12</v>
      </c>
      <c r="E38" s="23">
        <f t="shared" si="0"/>
        <v>1579</v>
      </c>
      <c r="F38" s="12">
        <v>1200</v>
      </c>
      <c r="G38" s="13">
        <v>33</v>
      </c>
      <c r="H38" s="23">
        <f t="shared" si="1"/>
        <v>1233</v>
      </c>
      <c r="I38" s="12">
        <v>1343</v>
      </c>
      <c r="J38" s="13">
        <v>53</v>
      </c>
      <c r="K38" s="23">
        <f t="shared" si="2"/>
        <v>1396</v>
      </c>
      <c r="L38" s="12">
        <f t="shared" si="3"/>
        <v>2543</v>
      </c>
      <c r="M38" s="13">
        <f t="shared" si="4"/>
        <v>86</v>
      </c>
      <c r="N38" s="23">
        <f t="shared" si="5"/>
        <v>2629</v>
      </c>
      <c r="O38" s="1"/>
    </row>
    <row r="39" spans="1:15" ht="12" customHeight="1" x14ac:dyDescent="0.2">
      <c r="A39" s="8" t="s">
        <v>32</v>
      </c>
      <c r="B39" s="12">
        <v>685</v>
      </c>
      <c r="C39" s="13">
        <v>35</v>
      </c>
      <c r="D39" s="13">
        <v>3</v>
      </c>
      <c r="E39" s="23">
        <f t="shared" si="0"/>
        <v>723</v>
      </c>
      <c r="F39" s="12">
        <v>662</v>
      </c>
      <c r="G39" s="13">
        <v>25</v>
      </c>
      <c r="H39" s="23">
        <f t="shared" si="1"/>
        <v>687</v>
      </c>
      <c r="I39" s="12">
        <v>652</v>
      </c>
      <c r="J39" s="13">
        <v>18</v>
      </c>
      <c r="K39" s="23">
        <f t="shared" si="2"/>
        <v>670</v>
      </c>
      <c r="L39" s="12">
        <f t="shared" si="3"/>
        <v>1314</v>
      </c>
      <c r="M39" s="13">
        <f t="shared" si="4"/>
        <v>43</v>
      </c>
      <c r="N39" s="23">
        <f t="shared" si="5"/>
        <v>1357</v>
      </c>
      <c r="O39" s="1"/>
    </row>
    <row r="40" spans="1:15" ht="12" customHeight="1" x14ac:dyDescent="0.2">
      <c r="A40" s="8" t="s">
        <v>33</v>
      </c>
      <c r="B40" s="12">
        <v>79</v>
      </c>
      <c r="C40" s="13">
        <v>13</v>
      </c>
      <c r="D40" s="13">
        <v>1</v>
      </c>
      <c r="E40" s="23">
        <f t="shared" si="0"/>
        <v>93</v>
      </c>
      <c r="F40" s="12">
        <v>63</v>
      </c>
      <c r="G40" s="13">
        <v>11</v>
      </c>
      <c r="H40" s="23">
        <f t="shared" si="1"/>
        <v>74</v>
      </c>
      <c r="I40" s="12">
        <v>50</v>
      </c>
      <c r="J40" s="13">
        <v>3</v>
      </c>
      <c r="K40" s="23">
        <f t="shared" si="2"/>
        <v>53</v>
      </c>
      <c r="L40" s="12">
        <f t="shared" si="3"/>
        <v>113</v>
      </c>
      <c r="M40" s="13">
        <f t="shared" si="4"/>
        <v>14</v>
      </c>
      <c r="N40" s="23">
        <f t="shared" si="5"/>
        <v>127</v>
      </c>
      <c r="O40" s="1"/>
    </row>
    <row r="41" spans="1:15" ht="12" customHeight="1" x14ac:dyDescent="0.2">
      <c r="A41" s="8" t="s">
        <v>34</v>
      </c>
      <c r="B41" s="12">
        <v>266</v>
      </c>
      <c r="C41" s="13">
        <v>7</v>
      </c>
      <c r="D41" s="13">
        <v>2</v>
      </c>
      <c r="E41" s="23">
        <f t="shared" si="0"/>
        <v>275</v>
      </c>
      <c r="F41" s="12">
        <v>222</v>
      </c>
      <c r="G41" s="13">
        <v>6</v>
      </c>
      <c r="H41" s="23">
        <f t="shared" si="1"/>
        <v>228</v>
      </c>
      <c r="I41" s="12">
        <v>216</v>
      </c>
      <c r="J41" s="13">
        <v>3</v>
      </c>
      <c r="K41" s="23">
        <f t="shared" si="2"/>
        <v>219</v>
      </c>
      <c r="L41" s="12">
        <f t="shared" si="3"/>
        <v>438</v>
      </c>
      <c r="M41" s="13">
        <f t="shared" si="4"/>
        <v>9</v>
      </c>
      <c r="N41" s="23">
        <f t="shared" si="5"/>
        <v>447</v>
      </c>
      <c r="O41" s="1"/>
    </row>
    <row r="42" spans="1:15" ht="12" customHeight="1" x14ac:dyDescent="0.2">
      <c r="A42" s="8" t="s">
        <v>35</v>
      </c>
      <c r="B42" s="12">
        <v>272</v>
      </c>
      <c r="C42" s="13">
        <v>6</v>
      </c>
      <c r="D42" s="13">
        <v>4</v>
      </c>
      <c r="E42" s="23">
        <f t="shared" si="0"/>
        <v>282</v>
      </c>
      <c r="F42" s="12">
        <v>290</v>
      </c>
      <c r="G42" s="13">
        <v>10</v>
      </c>
      <c r="H42" s="23">
        <f t="shared" si="1"/>
        <v>300</v>
      </c>
      <c r="I42" s="12">
        <v>275</v>
      </c>
      <c r="J42" s="13">
        <v>6</v>
      </c>
      <c r="K42" s="23">
        <f t="shared" si="2"/>
        <v>281</v>
      </c>
      <c r="L42" s="12">
        <f t="shared" si="3"/>
        <v>565</v>
      </c>
      <c r="M42" s="13">
        <f t="shared" si="4"/>
        <v>16</v>
      </c>
      <c r="N42" s="23">
        <f t="shared" si="5"/>
        <v>581</v>
      </c>
      <c r="O42" s="1"/>
    </row>
    <row r="43" spans="1:15" ht="12" customHeight="1" x14ac:dyDescent="0.2">
      <c r="A43" s="8" t="s">
        <v>36</v>
      </c>
      <c r="B43" s="12">
        <v>59</v>
      </c>
      <c r="C43" s="13">
        <v>1</v>
      </c>
      <c r="D43" s="13">
        <v>0</v>
      </c>
      <c r="E43" s="23">
        <f t="shared" si="0"/>
        <v>60</v>
      </c>
      <c r="F43" s="12">
        <v>41</v>
      </c>
      <c r="G43" s="13">
        <v>1</v>
      </c>
      <c r="H43" s="23">
        <f t="shared" si="1"/>
        <v>42</v>
      </c>
      <c r="I43" s="12">
        <v>48</v>
      </c>
      <c r="J43" s="13">
        <v>0</v>
      </c>
      <c r="K43" s="23">
        <f t="shared" si="2"/>
        <v>48</v>
      </c>
      <c r="L43" s="12">
        <f t="shared" si="3"/>
        <v>89</v>
      </c>
      <c r="M43" s="13">
        <f t="shared" si="4"/>
        <v>1</v>
      </c>
      <c r="N43" s="23">
        <f t="shared" si="5"/>
        <v>90</v>
      </c>
      <c r="O43" s="1"/>
    </row>
    <row r="44" spans="1:15" ht="12" customHeight="1" x14ac:dyDescent="0.2">
      <c r="A44" s="8" t="s">
        <v>37</v>
      </c>
      <c r="B44" s="12">
        <v>392</v>
      </c>
      <c r="C44" s="13">
        <v>14</v>
      </c>
      <c r="D44" s="13">
        <v>5</v>
      </c>
      <c r="E44" s="23">
        <f t="shared" si="0"/>
        <v>411</v>
      </c>
      <c r="F44" s="12">
        <v>356</v>
      </c>
      <c r="G44" s="13">
        <v>11</v>
      </c>
      <c r="H44" s="23">
        <f t="shared" si="1"/>
        <v>367</v>
      </c>
      <c r="I44" s="12">
        <v>359</v>
      </c>
      <c r="J44" s="13">
        <v>15</v>
      </c>
      <c r="K44" s="23">
        <f t="shared" si="2"/>
        <v>374</v>
      </c>
      <c r="L44" s="12">
        <f t="shared" si="3"/>
        <v>715</v>
      </c>
      <c r="M44" s="13">
        <f t="shared" si="4"/>
        <v>26</v>
      </c>
      <c r="N44" s="23">
        <f t="shared" si="5"/>
        <v>741</v>
      </c>
      <c r="O44" s="1"/>
    </row>
    <row r="45" spans="1:15" ht="12" customHeight="1" x14ac:dyDescent="0.2">
      <c r="A45" s="8" t="s">
        <v>38</v>
      </c>
      <c r="B45" s="12">
        <v>167</v>
      </c>
      <c r="C45" s="13">
        <v>14</v>
      </c>
      <c r="D45" s="13">
        <v>2</v>
      </c>
      <c r="E45" s="23">
        <f t="shared" si="0"/>
        <v>183</v>
      </c>
      <c r="F45" s="12">
        <v>157</v>
      </c>
      <c r="G45" s="13">
        <v>2</v>
      </c>
      <c r="H45" s="23">
        <f t="shared" si="1"/>
        <v>159</v>
      </c>
      <c r="I45" s="12">
        <v>147</v>
      </c>
      <c r="J45" s="13">
        <v>15</v>
      </c>
      <c r="K45" s="23">
        <f t="shared" si="2"/>
        <v>162</v>
      </c>
      <c r="L45" s="12">
        <f t="shared" si="3"/>
        <v>304</v>
      </c>
      <c r="M45" s="13">
        <f t="shared" si="4"/>
        <v>17</v>
      </c>
      <c r="N45" s="23">
        <f t="shared" si="5"/>
        <v>321</v>
      </c>
      <c r="O45" s="1"/>
    </row>
    <row r="46" spans="1:15" ht="12" customHeight="1" x14ac:dyDescent="0.2">
      <c r="A46" s="8" t="s">
        <v>39</v>
      </c>
      <c r="B46" s="12">
        <v>775</v>
      </c>
      <c r="C46" s="13">
        <v>42</v>
      </c>
      <c r="D46" s="13">
        <v>4</v>
      </c>
      <c r="E46" s="23">
        <f t="shared" si="0"/>
        <v>821</v>
      </c>
      <c r="F46" s="12">
        <v>682</v>
      </c>
      <c r="G46" s="13">
        <v>39</v>
      </c>
      <c r="H46" s="23">
        <f t="shared" si="1"/>
        <v>721</v>
      </c>
      <c r="I46" s="12">
        <v>638</v>
      </c>
      <c r="J46" s="13">
        <v>15</v>
      </c>
      <c r="K46" s="23">
        <f t="shared" si="2"/>
        <v>653</v>
      </c>
      <c r="L46" s="12">
        <f t="shared" si="3"/>
        <v>1320</v>
      </c>
      <c r="M46" s="13">
        <f t="shared" si="4"/>
        <v>54</v>
      </c>
      <c r="N46" s="23">
        <f t="shared" si="5"/>
        <v>1374</v>
      </c>
      <c r="O46" s="1"/>
    </row>
    <row r="47" spans="1:15" ht="12" customHeight="1" x14ac:dyDescent="0.2">
      <c r="A47" s="8" t="s">
        <v>40</v>
      </c>
      <c r="B47" s="12">
        <v>624</v>
      </c>
      <c r="C47" s="13">
        <v>36</v>
      </c>
      <c r="D47" s="13">
        <v>3</v>
      </c>
      <c r="E47" s="23">
        <f t="shared" si="0"/>
        <v>663</v>
      </c>
      <c r="F47" s="12">
        <v>668</v>
      </c>
      <c r="G47" s="13">
        <v>42</v>
      </c>
      <c r="H47" s="23">
        <f t="shared" si="1"/>
        <v>710</v>
      </c>
      <c r="I47" s="12">
        <v>690</v>
      </c>
      <c r="J47" s="13">
        <v>30</v>
      </c>
      <c r="K47" s="23">
        <f t="shared" si="2"/>
        <v>720</v>
      </c>
      <c r="L47" s="12">
        <f t="shared" si="3"/>
        <v>1358</v>
      </c>
      <c r="M47" s="13">
        <f t="shared" si="4"/>
        <v>72</v>
      </c>
      <c r="N47" s="23">
        <f t="shared" si="5"/>
        <v>1430</v>
      </c>
      <c r="O47" s="1"/>
    </row>
    <row r="48" spans="1:15" ht="12" customHeight="1" x14ac:dyDescent="0.2">
      <c r="A48" s="8" t="s">
        <v>41</v>
      </c>
      <c r="B48" s="12">
        <v>217</v>
      </c>
      <c r="C48" s="13">
        <v>31</v>
      </c>
      <c r="D48" s="13">
        <v>0</v>
      </c>
      <c r="E48" s="23">
        <f t="shared" si="0"/>
        <v>248</v>
      </c>
      <c r="F48" s="12">
        <v>180</v>
      </c>
      <c r="G48" s="13">
        <v>32</v>
      </c>
      <c r="H48" s="23">
        <f t="shared" si="1"/>
        <v>212</v>
      </c>
      <c r="I48" s="12">
        <v>190</v>
      </c>
      <c r="J48" s="13">
        <v>4</v>
      </c>
      <c r="K48" s="23">
        <f t="shared" si="2"/>
        <v>194</v>
      </c>
      <c r="L48" s="12">
        <f t="shared" si="3"/>
        <v>370</v>
      </c>
      <c r="M48" s="13">
        <f t="shared" si="4"/>
        <v>36</v>
      </c>
      <c r="N48" s="23">
        <f t="shared" si="5"/>
        <v>406</v>
      </c>
      <c r="O48" s="1"/>
    </row>
    <row r="49" spans="1:15" ht="12" customHeight="1" x14ac:dyDescent="0.2">
      <c r="A49" s="8" t="s">
        <v>42</v>
      </c>
      <c r="B49" s="12">
        <v>271</v>
      </c>
      <c r="C49" s="13">
        <v>4</v>
      </c>
      <c r="D49" s="13">
        <v>2</v>
      </c>
      <c r="E49" s="23">
        <f t="shared" si="0"/>
        <v>277</v>
      </c>
      <c r="F49" s="12">
        <v>298</v>
      </c>
      <c r="G49" s="13">
        <v>6</v>
      </c>
      <c r="H49" s="23">
        <f t="shared" si="1"/>
        <v>304</v>
      </c>
      <c r="I49" s="12">
        <v>302</v>
      </c>
      <c r="J49" s="13">
        <v>6</v>
      </c>
      <c r="K49" s="23">
        <f t="shared" si="2"/>
        <v>308</v>
      </c>
      <c r="L49" s="12">
        <f t="shared" si="3"/>
        <v>600</v>
      </c>
      <c r="M49" s="13">
        <f t="shared" si="4"/>
        <v>12</v>
      </c>
      <c r="N49" s="23">
        <f t="shared" si="5"/>
        <v>612</v>
      </c>
      <c r="O49" s="1"/>
    </row>
    <row r="50" spans="1:15" ht="12" customHeight="1" x14ac:dyDescent="0.2">
      <c r="A50" s="8" t="s">
        <v>43</v>
      </c>
      <c r="B50" s="12">
        <v>508</v>
      </c>
      <c r="C50" s="13">
        <v>19</v>
      </c>
      <c r="D50" s="13">
        <v>8</v>
      </c>
      <c r="E50" s="23">
        <f t="shared" si="0"/>
        <v>535</v>
      </c>
      <c r="F50" s="12">
        <v>477</v>
      </c>
      <c r="G50" s="13">
        <v>20</v>
      </c>
      <c r="H50" s="23">
        <f t="shared" si="1"/>
        <v>497</v>
      </c>
      <c r="I50" s="12">
        <v>505</v>
      </c>
      <c r="J50" s="13">
        <v>20</v>
      </c>
      <c r="K50" s="23">
        <f t="shared" si="2"/>
        <v>525</v>
      </c>
      <c r="L50" s="12">
        <f t="shared" si="3"/>
        <v>982</v>
      </c>
      <c r="M50" s="13">
        <f t="shared" si="4"/>
        <v>40</v>
      </c>
      <c r="N50" s="23">
        <f t="shared" si="5"/>
        <v>1022</v>
      </c>
      <c r="O50" s="1"/>
    </row>
    <row r="51" spans="1:15" ht="12" customHeight="1" x14ac:dyDescent="0.2">
      <c r="A51" s="8" t="s">
        <v>44</v>
      </c>
      <c r="B51" s="12">
        <v>665</v>
      </c>
      <c r="C51" s="13">
        <v>41</v>
      </c>
      <c r="D51" s="13">
        <v>9</v>
      </c>
      <c r="E51" s="23">
        <f t="shared" si="0"/>
        <v>715</v>
      </c>
      <c r="F51" s="12">
        <v>617</v>
      </c>
      <c r="G51" s="13">
        <v>47</v>
      </c>
      <c r="H51" s="23">
        <f t="shared" si="1"/>
        <v>664</v>
      </c>
      <c r="I51" s="12">
        <v>647</v>
      </c>
      <c r="J51" s="13">
        <v>20</v>
      </c>
      <c r="K51" s="23">
        <f t="shared" si="2"/>
        <v>667</v>
      </c>
      <c r="L51" s="12">
        <f t="shared" si="3"/>
        <v>1264</v>
      </c>
      <c r="M51" s="13">
        <f t="shared" si="4"/>
        <v>67</v>
      </c>
      <c r="N51" s="23">
        <f t="shared" si="5"/>
        <v>1331</v>
      </c>
      <c r="O51" s="1"/>
    </row>
    <row r="52" spans="1:15" ht="12" customHeight="1" x14ac:dyDescent="0.2">
      <c r="A52" s="8" t="s">
        <v>45</v>
      </c>
      <c r="B52" s="12">
        <v>1642</v>
      </c>
      <c r="C52" s="13">
        <v>103</v>
      </c>
      <c r="D52" s="13">
        <v>11</v>
      </c>
      <c r="E52" s="23">
        <f t="shared" si="0"/>
        <v>1756</v>
      </c>
      <c r="F52" s="12">
        <v>1333</v>
      </c>
      <c r="G52" s="13">
        <v>59</v>
      </c>
      <c r="H52" s="23">
        <f t="shared" si="1"/>
        <v>1392</v>
      </c>
      <c r="I52" s="12">
        <v>1313</v>
      </c>
      <c r="J52" s="13">
        <v>63</v>
      </c>
      <c r="K52" s="23">
        <f t="shared" si="2"/>
        <v>1376</v>
      </c>
      <c r="L52" s="12">
        <f t="shared" si="3"/>
        <v>2646</v>
      </c>
      <c r="M52" s="13">
        <f t="shared" si="4"/>
        <v>122</v>
      </c>
      <c r="N52" s="23">
        <f t="shared" si="5"/>
        <v>2768</v>
      </c>
      <c r="O52" s="1"/>
    </row>
    <row r="53" spans="1:15" ht="12" customHeight="1" x14ac:dyDescent="0.2">
      <c r="A53" s="8" t="s">
        <v>46</v>
      </c>
      <c r="B53" s="12">
        <v>181</v>
      </c>
      <c r="C53" s="13">
        <v>4</v>
      </c>
      <c r="D53" s="13">
        <v>1</v>
      </c>
      <c r="E53" s="23">
        <f t="shared" si="0"/>
        <v>186</v>
      </c>
      <c r="F53" s="12">
        <v>181</v>
      </c>
      <c r="G53" s="13">
        <v>4</v>
      </c>
      <c r="H53" s="23">
        <f t="shared" si="1"/>
        <v>185</v>
      </c>
      <c r="I53" s="12">
        <v>181</v>
      </c>
      <c r="J53" s="13">
        <v>4</v>
      </c>
      <c r="K53" s="23">
        <f t="shared" si="2"/>
        <v>185</v>
      </c>
      <c r="L53" s="12">
        <f t="shared" si="3"/>
        <v>362</v>
      </c>
      <c r="M53" s="13">
        <f t="shared" si="4"/>
        <v>8</v>
      </c>
      <c r="N53" s="23">
        <f t="shared" si="5"/>
        <v>370</v>
      </c>
      <c r="O53" s="1"/>
    </row>
    <row r="54" spans="1:15" ht="12" customHeight="1" x14ac:dyDescent="0.2">
      <c r="A54" s="8" t="s">
        <v>47</v>
      </c>
      <c r="B54" s="12">
        <v>1224</v>
      </c>
      <c r="C54" s="13">
        <v>150</v>
      </c>
      <c r="D54" s="13">
        <v>15</v>
      </c>
      <c r="E54" s="23">
        <f t="shared" si="0"/>
        <v>1389</v>
      </c>
      <c r="F54" s="12">
        <v>1137</v>
      </c>
      <c r="G54" s="13">
        <v>174</v>
      </c>
      <c r="H54" s="23">
        <f t="shared" si="1"/>
        <v>1311</v>
      </c>
      <c r="I54" s="12">
        <v>1241</v>
      </c>
      <c r="J54" s="13">
        <v>143</v>
      </c>
      <c r="K54" s="23">
        <f t="shared" si="2"/>
        <v>1384</v>
      </c>
      <c r="L54" s="12">
        <f t="shared" si="3"/>
        <v>2378</v>
      </c>
      <c r="M54" s="13">
        <f t="shared" si="4"/>
        <v>317</v>
      </c>
      <c r="N54" s="23">
        <f t="shared" si="5"/>
        <v>2695</v>
      </c>
      <c r="O54" s="1"/>
    </row>
    <row r="55" spans="1:15" ht="12" customHeight="1" x14ac:dyDescent="0.2">
      <c r="A55" s="8" t="s">
        <v>48</v>
      </c>
      <c r="B55" s="12">
        <v>1383</v>
      </c>
      <c r="C55" s="13">
        <v>124</v>
      </c>
      <c r="D55" s="13">
        <v>24</v>
      </c>
      <c r="E55" s="23">
        <f t="shared" si="0"/>
        <v>1531</v>
      </c>
      <c r="F55" s="12">
        <v>919</v>
      </c>
      <c r="G55" s="13">
        <v>112</v>
      </c>
      <c r="H55" s="23">
        <f t="shared" si="1"/>
        <v>1031</v>
      </c>
      <c r="I55" s="12">
        <v>1270</v>
      </c>
      <c r="J55" s="13">
        <v>129</v>
      </c>
      <c r="K55" s="23">
        <f t="shared" si="2"/>
        <v>1399</v>
      </c>
      <c r="L55" s="12">
        <f t="shared" si="3"/>
        <v>2189</v>
      </c>
      <c r="M55" s="13">
        <f t="shared" si="4"/>
        <v>241</v>
      </c>
      <c r="N55" s="23">
        <f t="shared" si="5"/>
        <v>2430</v>
      </c>
      <c r="O55" s="1"/>
    </row>
    <row r="56" spans="1:15" ht="12" customHeight="1" x14ac:dyDescent="0.2">
      <c r="A56" s="8" t="s">
        <v>49</v>
      </c>
      <c r="B56" s="12">
        <v>964</v>
      </c>
      <c r="C56" s="13">
        <v>15</v>
      </c>
      <c r="D56" s="13">
        <v>5</v>
      </c>
      <c r="E56" s="23">
        <f t="shared" si="0"/>
        <v>984</v>
      </c>
      <c r="F56" s="12">
        <v>898</v>
      </c>
      <c r="G56" s="13">
        <v>14</v>
      </c>
      <c r="H56" s="23">
        <f t="shared" si="1"/>
        <v>912</v>
      </c>
      <c r="I56" s="12">
        <v>930</v>
      </c>
      <c r="J56" s="13">
        <v>10</v>
      </c>
      <c r="K56" s="23">
        <f t="shared" si="2"/>
        <v>940</v>
      </c>
      <c r="L56" s="12">
        <f t="shared" si="3"/>
        <v>1828</v>
      </c>
      <c r="M56" s="13">
        <f t="shared" si="4"/>
        <v>24</v>
      </c>
      <c r="N56" s="23">
        <f t="shared" si="5"/>
        <v>1852</v>
      </c>
      <c r="O56" s="1"/>
    </row>
    <row r="57" spans="1:15" ht="12" customHeight="1" x14ac:dyDescent="0.2">
      <c r="A57" s="8" t="s">
        <v>50</v>
      </c>
      <c r="B57" s="12">
        <v>799</v>
      </c>
      <c r="C57" s="13">
        <v>22</v>
      </c>
      <c r="D57" s="13">
        <v>3</v>
      </c>
      <c r="E57" s="23">
        <f t="shared" si="0"/>
        <v>824</v>
      </c>
      <c r="F57" s="12">
        <v>633</v>
      </c>
      <c r="G57" s="13">
        <v>16</v>
      </c>
      <c r="H57" s="23">
        <f t="shared" si="1"/>
        <v>649</v>
      </c>
      <c r="I57" s="12">
        <v>709</v>
      </c>
      <c r="J57" s="13">
        <v>15</v>
      </c>
      <c r="K57" s="23">
        <f t="shared" si="2"/>
        <v>724</v>
      </c>
      <c r="L57" s="12">
        <f t="shared" si="3"/>
        <v>1342</v>
      </c>
      <c r="M57" s="13">
        <f t="shared" si="4"/>
        <v>31</v>
      </c>
      <c r="N57" s="23">
        <f t="shared" si="5"/>
        <v>1373</v>
      </c>
      <c r="O57" s="1"/>
    </row>
    <row r="58" spans="1:15" ht="12" customHeight="1" x14ac:dyDescent="0.2">
      <c r="A58" s="8" t="s">
        <v>51</v>
      </c>
      <c r="B58" s="12">
        <v>1075</v>
      </c>
      <c r="C58" s="13">
        <v>49</v>
      </c>
      <c r="D58" s="13">
        <v>6</v>
      </c>
      <c r="E58" s="23">
        <f t="shared" si="0"/>
        <v>1130</v>
      </c>
      <c r="F58" s="12">
        <v>868</v>
      </c>
      <c r="G58" s="13">
        <v>30</v>
      </c>
      <c r="H58" s="23">
        <f t="shared" si="1"/>
        <v>898</v>
      </c>
      <c r="I58" s="12">
        <v>947</v>
      </c>
      <c r="J58" s="13">
        <v>32</v>
      </c>
      <c r="K58" s="23">
        <f t="shared" si="2"/>
        <v>979</v>
      </c>
      <c r="L58" s="12">
        <f t="shared" si="3"/>
        <v>1815</v>
      </c>
      <c r="M58" s="13">
        <f t="shared" si="4"/>
        <v>62</v>
      </c>
      <c r="N58" s="23">
        <f t="shared" si="5"/>
        <v>1877</v>
      </c>
      <c r="O58" s="1"/>
    </row>
    <row r="59" spans="1:15" ht="12" customHeight="1" x14ac:dyDescent="0.2">
      <c r="A59" s="8" t="s">
        <v>52</v>
      </c>
      <c r="B59" s="12">
        <v>235</v>
      </c>
      <c r="C59" s="13">
        <v>11</v>
      </c>
      <c r="D59" s="13">
        <v>2</v>
      </c>
      <c r="E59" s="23">
        <f t="shared" si="0"/>
        <v>248</v>
      </c>
      <c r="F59" s="12">
        <v>169</v>
      </c>
      <c r="G59" s="13">
        <v>14</v>
      </c>
      <c r="H59" s="23">
        <f t="shared" si="1"/>
        <v>183</v>
      </c>
      <c r="I59" s="12">
        <v>170</v>
      </c>
      <c r="J59" s="13">
        <v>3</v>
      </c>
      <c r="K59" s="23">
        <f t="shared" si="2"/>
        <v>173</v>
      </c>
      <c r="L59" s="12">
        <f t="shared" si="3"/>
        <v>339</v>
      </c>
      <c r="M59" s="13">
        <f t="shared" si="4"/>
        <v>17</v>
      </c>
      <c r="N59" s="23">
        <f t="shared" si="5"/>
        <v>356</v>
      </c>
      <c r="O59" s="1"/>
    </row>
    <row r="60" spans="1:15" ht="12" customHeight="1" x14ac:dyDescent="0.2">
      <c r="A60" s="8" t="s">
        <v>53</v>
      </c>
      <c r="B60" s="12">
        <v>547</v>
      </c>
      <c r="C60" s="13">
        <v>18</v>
      </c>
      <c r="D60" s="13">
        <v>3</v>
      </c>
      <c r="E60" s="23">
        <f t="shared" si="0"/>
        <v>568</v>
      </c>
      <c r="F60" s="12">
        <v>495</v>
      </c>
      <c r="G60" s="13">
        <v>20</v>
      </c>
      <c r="H60" s="23">
        <f t="shared" si="1"/>
        <v>515</v>
      </c>
      <c r="I60" s="12">
        <v>487</v>
      </c>
      <c r="J60" s="13">
        <v>18</v>
      </c>
      <c r="K60" s="23">
        <f t="shared" si="2"/>
        <v>505</v>
      </c>
      <c r="L60" s="12">
        <f t="shared" si="3"/>
        <v>982</v>
      </c>
      <c r="M60" s="13">
        <f t="shared" si="4"/>
        <v>38</v>
      </c>
      <c r="N60" s="23">
        <f t="shared" si="5"/>
        <v>1020</v>
      </c>
      <c r="O60" s="1"/>
    </row>
    <row r="61" spans="1:15" ht="12" customHeight="1" x14ac:dyDescent="0.2">
      <c r="A61" s="8" t="s">
        <v>54</v>
      </c>
      <c r="B61" s="12">
        <v>22</v>
      </c>
      <c r="C61" s="13">
        <v>0</v>
      </c>
      <c r="D61" s="13">
        <v>0</v>
      </c>
      <c r="E61" s="23">
        <f t="shared" si="0"/>
        <v>22</v>
      </c>
      <c r="F61" s="12">
        <v>11</v>
      </c>
      <c r="G61" s="13">
        <v>0</v>
      </c>
      <c r="H61" s="23">
        <f t="shared" si="1"/>
        <v>11</v>
      </c>
      <c r="I61" s="12">
        <v>19</v>
      </c>
      <c r="J61" s="13">
        <v>0</v>
      </c>
      <c r="K61" s="23">
        <f t="shared" si="2"/>
        <v>19</v>
      </c>
      <c r="L61" s="12">
        <f t="shared" si="3"/>
        <v>30</v>
      </c>
      <c r="M61" s="13">
        <f t="shared" si="4"/>
        <v>0</v>
      </c>
      <c r="N61" s="23">
        <f t="shared" si="5"/>
        <v>30</v>
      </c>
      <c r="O61" s="1"/>
    </row>
    <row r="62" spans="1:15" ht="12" customHeight="1" x14ac:dyDescent="0.2">
      <c r="A62" s="8" t="s">
        <v>55</v>
      </c>
      <c r="B62" s="12">
        <v>2010</v>
      </c>
      <c r="C62" s="13">
        <v>74</v>
      </c>
      <c r="D62" s="13">
        <v>11</v>
      </c>
      <c r="E62" s="23">
        <f t="shared" si="0"/>
        <v>2095</v>
      </c>
      <c r="F62" s="12">
        <v>1527</v>
      </c>
      <c r="G62" s="13">
        <v>49</v>
      </c>
      <c r="H62" s="23">
        <f t="shared" si="1"/>
        <v>1576</v>
      </c>
      <c r="I62" s="12">
        <v>1664</v>
      </c>
      <c r="J62" s="13">
        <v>60</v>
      </c>
      <c r="K62" s="23">
        <f t="shared" si="2"/>
        <v>1724</v>
      </c>
      <c r="L62" s="12">
        <f t="shared" si="3"/>
        <v>3191</v>
      </c>
      <c r="M62" s="13">
        <f t="shared" si="4"/>
        <v>109</v>
      </c>
      <c r="N62" s="23">
        <f t="shared" si="5"/>
        <v>3300</v>
      </c>
      <c r="O62" s="1"/>
    </row>
    <row r="63" spans="1:15" ht="12" customHeight="1" x14ac:dyDescent="0.2">
      <c r="A63" s="8" t="s">
        <v>56</v>
      </c>
      <c r="B63" s="12">
        <v>755</v>
      </c>
      <c r="C63" s="13">
        <v>12</v>
      </c>
      <c r="D63" s="13">
        <v>1</v>
      </c>
      <c r="E63" s="23">
        <f t="shared" si="0"/>
        <v>768</v>
      </c>
      <c r="F63" s="12">
        <v>637</v>
      </c>
      <c r="G63" s="13">
        <v>13</v>
      </c>
      <c r="H63" s="23">
        <f t="shared" si="1"/>
        <v>650</v>
      </c>
      <c r="I63" s="12">
        <v>691</v>
      </c>
      <c r="J63" s="13">
        <v>10</v>
      </c>
      <c r="K63" s="23">
        <f t="shared" si="2"/>
        <v>701</v>
      </c>
      <c r="L63" s="12">
        <f t="shared" si="3"/>
        <v>1328</v>
      </c>
      <c r="M63" s="13">
        <f t="shared" si="4"/>
        <v>23</v>
      </c>
      <c r="N63" s="23">
        <f t="shared" si="5"/>
        <v>1351</v>
      </c>
      <c r="O63" s="1"/>
    </row>
    <row r="64" spans="1:15" ht="12" customHeight="1" x14ac:dyDescent="0.2">
      <c r="A64" s="8" t="s">
        <v>57</v>
      </c>
      <c r="B64" s="12">
        <v>496</v>
      </c>
      <c r="C64" s="13">
        <v>34</v>
      </c>
      <c r="D64" s="13">
        <v>12</v>
      </c>
      <c r="E64" s="23">
        <f t="shared" si="0"/>
        <v>542</v>
      </c>
      <c r="F64" s="12">
        <v>411</v>
      </c>
      <c r="G64" s="13">
        <v>29</v>
      </c>
      <c r="H64" s="23">
        <f t="shared" si="1"/>
        <v>440</v>
      </c>
      <c r="I64" s="12">
        <v>472</v>
      </c>
      <c r="J64" s="13">
        <v>24</v>
      </c>
      <c r="K64" s="23">
        <f t="shared" si="2"/>
        <v>496</v>
      </c>
      <c r="L64" s="12">
        <f t="shared" si="3"/>
        <v>883</v>
      </c>
      <c r="M64" s="13">
        <f t="shared" si="4"/>
        <v>53</v>
      </c>
      <c r="N64" s="23">
        <f t="shared" si="5"/>
        <v>936</v>
      </c>
      <c r="O64" s="1"/>
    </row>
    <row r="65" spans="1:15" ht="12" customHeight="1" x14ac:dyDescent="0.2">
      <c r="A65" s="8" t="s">
        <v>58</v>
      </c>
      <c r="B65" s="12">
        <v>450</v>
      </c>
      <c r="C65" s="13">
        <v>13</v>
      </c>
      <c r="D65" s="13">
        <v>8</v>
      </c>
      <c r="E65" s="23">
        <f t="shared" si="0"/>
        <v>471</v>
      </c>
      <c r="F65" s="12">
        <v>471</v>
      </c>
      <c r="G65" s="13">
        <v>19</v>
      </c>
      <c r="H65" s="23">
        <f t="shared" si="1"/>
        <v>490</v>
      </c>
      <c r="I65" s="12">
        <v>480</v>
      </c>
      <c r="J65" s="13">
        <v>22</v>
      </c>
      <c r="K65" s="23">
        <f t="shared" si="2"/>
        <v>502</v>
      </c>
      <c r="L65" s="12">
        <f t="shared" si="3"/>
        <v>951</v>
      </c>
      <c r="M65" s="13">
        <f t="shared" si="4"/>
        <v>41</v>
      </c>
      <c r="N65" s="23">
        <f t="shared" si="5"/>
        <v>992</v>
      </c>
      <c r="O65" s="1"/>
    </row>
    <row r="66" spans="1:15" ht="12" customHeight="1" x14ac:dyDescent="0.2">
      <c r="A66" s="8" t="s">
        <v>59</v>
      </c>
      <c r="B66" s="12">
        <v>333</v>
      </c>
      <c r="C66" s="13">
        <v>50</v>
      </c>
      <c r="D66" s="13">
        <v>2</v>
      </c>
      <c r="E66" s="23">
        <f t="shared" si="0"/>
        <v>385</v>
      </c>
      <c r="F66" s="12">
        <v>365</v>
      </c>
      <c r="G66" s="13">
        <v>48</v>
      </c>
      <c r="H66" s="23">
        <f t="shared" si="1"/>
        <v>413</v>
      </c>
      <c r="I66" s="12">
        <v>342</v>
      </c>
      <c r="J66" s="13">
        <v>7</v>
      </c>
      <c r="K66" s="23">
        <f t="shared" si="2"/>
        <v>349</v>
      </c>
      <c r="L66" s="12">
        <f t="shared" si="3"/>
        <v>707</v>
      </c>
      <c r="M66" s="13">
        <f t="shared" si="4"/>
        <v>55</v>
      </c>
      <c r="N66" s="23">
        <f t="shared" si="5"/>
        <v>762</v>
      </c>
      <c r="O66" s="1"/>
    </row>
    <row r="67" spans="1:15" ht="12" customHeight="1" x14ac:dyDescent="0.2">
      <c r="A67" s="8" t="s">
        <v>86</v>
      </c>
      <c r="B67" s="12">
        <v>453</v>
      </c>
      <c r="C67" s="13">
        <v>7</v>
      </c>
      <c r="D67" s="13">
        <v>4</v>
      </c>
      <c r="E67" s="23">
        <f t="shared" si="0"/>
        <v>464</v>
      </c>
      <c r="F67" s="12">
        <v>462</v>
      </c>
      <c r="G67" s="13">
        <v>8</v>
      </c>
      <c r="H67" s="23">
        <f t="shared" si="1"/>
        <v>470</v>
      </c>
      <c r="I67" s="12">
        <v>471</v>
      </c>
      <c r="J67" s="13">
        <v>6</v>
      </c>
      <c r="K67" s="23">
        <f t="shared" si="2"/>
        <v>477</v>
      </c>
      <c r="L67" s="12">
        <f t="shared" si="3"/>
        <v>933</v>
      </c>
      <c r="M67" s="13">
        <f t="shared" si="4"/>
        <v>14</v>
      </c>
      <c r="N67" s="23">
        <f t="shared" si="5"/>
        <v>947</v>
      </c>
      <c r="O67" s="1"/>
    </row>
    <row r="68" spans="1:15" ht="12" customHeight="1" x14ac:dyDescent="0.2">
      <c r="A68" s="8" t="s">
        <v>60</v>
      </c>
      <c r="B68" s="12">
        <v>1591</v>
      </c>
      <c r="C68" s="13">
        <v>93</v>
      </c>
      <c r="D68" s="13">
        <v>17</v>
      </c>
      <c r="E68" s="23">
        <f t="shared" si="0"/>
        <v>1701</v>
      </c>
      <c r="F68" s="12">
        <v>1503</v>
      </c>
      <c r="G68" s="13">
        <v>79</v>
      </c>
      <c r="H68" s="23">
        <f t="shared" si="1"/>
        <v>1582</v>
      </c>
      <c r="I68" s="12">
        <v>1513</v>
      </c>
      <c r="J68" s="13">
        <v>56</v>
      </c>
      <c r="K68" s="23">
        <f t="shared" si="2"/>
        <v>1569</v>
      </c>
      <c r="L68" s="12">
        <f t="shared" si="3"/>
        <v>3016</v>
      </c>
      <c r="M68" s="13">
        <f t="shared" si="4"/>
        <v>135</v>
      </c>
      <c r="N68" s="23">
        <f t="shared" si="5"/>
        <v>3151</v>
      </c>
      <c r="O68" s="1"/>
    </row>
    <row r="69" spans="1:15" ht="12" customHeight="1" x14ac:dyDescent="0.2">
      <c r="A69" s="8" t="s">
        <v>61</v>
      </c>
      <c r="B69" s="12">
        <v>508</v>
      </c>
      <c r="C69" s="13">
        <v>25</v>
      </c>
      <c r="D69" s="13">
        <v>7</v>
      </c>
      <c r="E69" s="23">
        <f t="shared" si="0"/>
        <v>540</v>
      </c>
      <c r="F69" s="12">
        <v>425</v>
      </c>
      <c r="G69" s="13">
        <v>18</v>
      </c>
      <c r="H69" s="23">
        <f t="shared" si="1"/>
        <v>443</v>
      </c>
      <c r="I69" s="12">
        <v>430</v>
      </c>
      <c r="J69" s="13">
        <v>18</v>
      </c>
      <c r="K69" s="23">
        <f t="shared" si="2"/>
        <v>448</v>
      </c>
      <c r="L69" s="12">
        <f t="shared" si="3"/>
        <v>855</v>
      </c>
      <c r="M69" s="13">
        <f t="shared" si="4"/>
        <v>36</v>
      </c>
      <c r="N69" s="23">
        <f t="shared" si="5"/>
        <v>891</v>
      </c>
      <c r="O69" s="1"/>
    </row>
    <row r="70" spans="1:15" ht="12" customHeight="1" x14ac:dyDescent="0.2">
      <c r="A70" s="8" t="s">
        <v>62</v>
      </c>
      <c r="B70" s="12">
        <v>583</v>
      </c>
      <c r="C70" s="13">
        <v>12</v>
      </c>
      <c r="D70" s="13">
        <v>5</v>
      </c>
      <c r="E70" s="23">
        <f t="shared" si="0"/>
        <v>600</v>
      </c>
      <c r="F70" s="12">
        <v>620</v>
      </c>
      <c r="G70" s="13">
        <v>8</v>
      </c>
      <c r="H70" s="23">
        <f t="shared" si="1"/>
        <v>628</v>
      </c>
      <c r="I70" s="12">
        <v>577</v>
      </c>
      <c r="J70" s="13">
        <v>11</v>
      </c>
      <c r="K70" s="23">
        <f t="shared" si="2"/>
        <v>588</v>
      </c>
      <c r="L70" s="12">
        <f t="shared" si="3"/>
        <v>1197</v>
      </c>
      <c r="M70" s="13">
        <f t="shared" si="4"/>
        <v>19</v>
      </c>
      <c r="N70" s="23">
        <f t="shared" si="5"/>
        <v>1216</v>
      </c>
      <c r="O70" s="1"/>
    </row>
    <row r="71" spans="1:15" ht="12" customHeight="1" x14ac:dyDescent="0.2">
      <c r="A71" s="8" t="s">
        <v>63</v>
      </c>
      <c r="B71" s="12">
        <v>1801</v>
      </c>
      <c r="C71" s="13">
        <v>68</v>
      </c>
      <c r="D71" s="13">
        <v>10</v>
      </c>
      <c r="E71" s="23">
        <f t="shared" ref="E71:E89" si="6">SUM(B71:D71)</f>
        <v>1879</v>
      </c>
      <c r="F71" s="12">
        <v>1432</v>
      </c>
      <c r="G71" s="13">
        <v>57</v>
      </c>
      <c r="H71" s="23">
        <f t="shared" ref="H71:H89" si="7">SUM(F71:G71)</f>
        <v>1489</v>
      </c>
      <c r="I71" s="12">
        <v>1419</v>
      </c>
      <c r="J71" s="13">
        <v>50</v>
      </c>
      <c r="K71" s="23">
        <f t="shared" ref="K71:K89" si="8">SUM(I71:J71)</f>
        <v>1469</v>
      </c>
      <c r="L71" s="12">
        <f t="shared" ref="L71:L89" si="9">SUM(F71,I71)</f>
        <v>2851</v>
      </c>
      <c r="M71" s="13">
        <f t="shared" ref="M71:M89" si="10">SUM(G71,J71)</f>
        <v>107</v>
      </c>
      <c r="N71" s="23">
        <f t="shared" ref="N71:N89" si="11">SUM(L71:M71)</f>
        <v>2958</v>
      </c>
      <c r="O71" s="1"/>
    </row>
    <row r="72" spans="1:15" ht="12" customHeight="1" x14ac:dyDescent="0.2">
      <c r="A72" s="8" t="s">
        <v>64</v>
      </c>
      <c r="B72" s="12">
        <v>124</v>
      </c>
      <c r="C72" s="13">
        <v>2</v>
      </c>
      <c r="D72" s="13">
        <v>1</v>
      </c>
      <c r="E72" s="23">
        <f t="shared" si="6"/>
        <v>127</v>
      </c>
      <c r="F72" s="12">
        <v>93</v>
      </c>
      <c r="G72" s="13">
        <v>2</v>
      </c>
      <c r="H72" s="23">
        <f t="shared" si="7"/>
        <v>95</v>
      </c>
      <c r="I72" s="12">
        <v>71</v>
      </c>
      <c r="J72" s="13">
        <v>2</v>
      </c>
      <c r="K72" s="23">
        <f t="shared" si="8"/>
        <v>73</v>
      </c>
      <c r="L72" s="12">
        <f t="shared" si="9"/>
        <v>164</v>
      </c>
      <c r="M72" s="13">
        <f t="shared" si="10"/>
        <v>4</v>
      </c>
      <c r="N72" s="23">
        <f t="shared" si="11"/>
        <v>168</v>
      </c>
      <c r="O72" s="1"/>
    </row>
    <row r="73" spans="1:15" ht="12" customHeight="1" x14ac:dyDescent="0.2">
      <c r="A73" s="8" t="s">
        <v>65</v>
      </c>
      <c r="B73" s="12">
        <v>167</v>
      </c>
      <c r="C73" s="13">
        <v>9</v>
      </c>
      <c r="D73" s="13">
        <v>5</v>
      </c>
      <c r="E73" s="23">
        <f t="shared" si="6"/>
        <v>181</v>
      </c>
      <c r="F73" s="12">
        <v>181</v>
      </c>
      <c r="G73" s="13">
        <v>12</v>
      </c>
      <c r="H73" s="23">
        <f t="shared" si="7"/>
        <v>193</v>
      </c>
      <c r="I73" s="12">
        <v>176</v>
      </c>
      <c r="J73" s="13">
        <v>7</v>
      </c>
      <c r="K73" s="23">
        <f t="shared" si="8"/>
        <v>183</v>
      </c>
      <c r="L73" s="12">
        <f t="shared" si="9"/>
        <v>357</v>
      </c>
      <c r="M73" s="13">
        <f t="shared" si="10"/>
        <v>19</v>
      </c>
      <c r="N73" s="23">
        <f t="shared" si="11"/>
        <v>376</v>
      </c>
      <c r="O73" s="1"/>
    </row>
    <row r="74" spans="1:15" ht="12" customHeight="1" x14ac:dyDescent="0.2">
      <c r="A74" s="8" t="s">
        <v>66</v>
      </c>
      <c r="B74" s="12">
        <v>1304</v>
      </c>
      <c r="C74" s="13">
        <v>36</v>
      </c>
      <c r="D74" s="13">
        <v>8</v>
      </c>
      <c r="E74" s="23">
        <f t="shared" si="6"/>
        <v>1348</v>
      </c>
      <c r="F74" s="12">
        <v>1093</v>
      </c>
      <c r="G74" s="13">
        <v>31</v>
      </c>
      <c r="H74" s="23">
        <f t="shared" si="7"/>
        <v>1124</v>
      </c>
      <c r="I74" s="12">
        <v>1219</v>
      </c>
      <c r="J74" s="13">
        <v>20</v>
      </c>
      <c r="K74" s="23">
        <f t="shared" si="8"/>
        <v>1239</v>
      </c>
      <c r="L74" s="12">
        <f t="shared" si="9"/>
        <v>2312</v>
      </c>
      <c r="M74" s="13">
        <f t="shared" si="10"/>
        <v>51</v>
      </c>
      <c r="N74" s="23">
        <f t="shared" si="11"/>
        <v>2363</v>
      </c>
      <c r="O74" s="1"/>
    </row>
    <row r="75" spans="1:15" ht="12" customHeight="1" x14ac:dyDescent="0.2">
      <c r="A75" s="8" t="s">
        <v>67</v>
      </c>
      <c r="B75" s="12">
        <v>679</v>
      </c>
      <c r="C75" s="13">
        <v>15</v>
      </c>
      <c r="D75" s="13">
        <v>6</v>
      </c>
      <c r="E75" s="23">
        <f t="shared" si="6"/>
        <v>700</v>
      </c>
      <c r="F75" s="12">
        <v>681</v>
      </c>
      <c r="G75" s="13">
        <v>11</v>
      </c>
      <c r="H75" s="23">
        <f t="shared" si="7"/>
        <v>692</v>
      </c>
      <c r="I75" s="12">
        <v>716</v>
      </c>
      <c r="J75" s="13">
        <v>15</v>
      </c>
      <c r="K75" s="23">
        <f t="shared" si="8"/>
        <v>731</v>
      </c>
      <c r="L75" s="12">
        <f t="shared" si="9"/>
        <v>1397</v>
      </c>
      <c r="M75" s="13">
        <f t="shared" si="10"/>
        <v>26</v>
      </c>
      <c r="N75" s="23">
        <f t="shared" si="11"/>
        <v>1423</v>
      </c>
      <c r="O75" s="1"/>
    </row>
    <row r="76" spans="1:15" ht="12" customHeight="1" x14ac:dyDescent="0.2">
      <c r="A76" s="8" t="s">
        <v>68</v>
      </c>
      <c r="B76" s="12">
        <v>721</v>
      </c>
      <c r="C76" s="13">
        <v>33</v>
      </c>
      <c r="D76" s="13">
        <v>2</v>
      </c>
      <c r="E76" s="23">
        <f t="shared" si="6"/>
        <v>756</v>
      </c>
      <c r="F76" s="12">
        <v>620</v>
      </c>
      <c r="G76" s="13">
        <v>27</v>
      </c>
      <c r="H76" s="23">
        <f t="shared" si="7"/>
        <v>647</v>
      </c>
      <c r="I76" s="12">
        <v>667</v>
      </c>
      <c r="J76" s="13">
        <v>14</v>
      </c>
      <c r="K76" s="23">
        <f t="shared" si="8"/>
        <v>681</v>
      </c>
      <c r="L76" s="12">
        <f t="shared" si="9"/>
        <v>1287</v>
      </c>
      <c r="M76" s="13">
        <f t="shared" si="10"/>
        <v>41</v>
      </c>
      <c r="N76" s="23">
        <f t="shared" si="11"/>
        <v>1328</v>
      </c>
      <c r="O76" s="1"/>
    </row>
    <row r="77" spans="1:15" ht="12" customHeight="1" x14ac:dyDescent="0.2">
      <c r="A77" s="8" t="s">
        <v>69</v>
      </c>
      <c r="B77" s="12">
        <v>448</v>
      </c>
      <c r="C77" s="13">
        <v>15</v>
      </c>
      <c r="D77" s="13">
        <v>1</v>
      </c>
      <c r="E77" s="23">
        <f t="shared" si="6"/>
        <v>464</v>
      </c>
      <c r="F77" s="12">
        <v>423</v>
      </c>
      <c r="G77" s="13">
        <v>8</v>
      </c>
      <c r="H77" s="23">
        <f t="shared" si="7"/>
        <v>431</v>
      </c>
      <c r="I77" s="12">
        <v>422</v>
      </c>
      <c r="J77" s="13">
        <v>9</v>
      </c>
      <c r="K77" s="23">
        <f t="shared" si="8"/>
        <v>431</v>
      </c>
      <c r="L77" s="12">
        <f t="shared" si="9"/>
        <v>845</v>
      </c>
      <c r="M77" s="13">
        <f t="shared" si="10"/>
        <v>17</v>
      </c>
      <c r="N77" s="23">
        <f t="shared" si="11"/>
        <v>862</v>
      </c>
      <c r="O77" s="1"/>
    </row>
    <row r="78" spans="1:15" ht="12" customHeight="1" x14ac:dyDescent="0.2">
      <c r="A78" s="8" t="s">
        <v>79</v>
      </c>
      <c r="B78" s="12">
        <v>490</v>
      </c>
      <c r="C78" s="13">
        <v>8</v>
      </c>
      <c r="D78" s="13">
        <v>4</v>
      </c>
      <c r="E78" s="23">
        <f t="shared" si="6"/>
        <v>502</v>
      </c>
      <c r="F78" s="12">
        <v>501</v>
      </c>
      <c r="G78" s="13">
        <v>12</v>
      </c>
      <c r="H78" s="23">
        <f t="shared" si="7"/>
        <v>513</v>
      </c>
      <c r="I78" s="12">
        <v>497</v>
      </c>
      <c r="J78" s="13">
        <v>12</v>
      </c>
      <c r="K78" s="23">
        <f t="shared" si="8"/>
        <v>509</v>
      </c>
      <c r="L78" s="12">
        <f t="shared" si="9"/>
        <v>998</v>
      </c>
      <c r="M78" s="13">
        <f t="shared" si="10"/>
        <v>24</v>
      </c>
      <c r="N78" s="23">
        <f t="shared" si="11"/>
        <v>1022</v>
      </c>
      <c r="O78" s="1"/>
    </row>
    <row r="79" spans="1:15" ht="12" customHeight="1" x14ac:dyDescent="0.2">
      <c r="A79" s="8" t="s">
        <v>80</v>
      </c>
      <c r="B79" s="12">
        <v>904</v>
      </c>
      <c r="C79" s="13">
        <v>96</v>
      </c>
      <c r="D79" s="13">
        <v>6</v>
      </c>
      <c r="E79" s="23">
        <f t="shared" si="6"/>
        <v>1006</v>
      </c>
      <c r="F79" s="12">
        <v>828</v>
      </c>
      <c r="G79" s="13">
        <v>70</v>
      </c>
      <c r="H79" s="23">
        <f t="shared" si="7"/>
        <v>898</v>
      </c>
      <c r="I79" s="12">
        <v>732</v>
      </c>
      <c r="J79" s="13">
        <v>52</v>
      </c>
      <c r="K79" s="23">
        <f t="shared" si="8"/>
        <v>784</v>
      </c>
      <c r="L79" s="12">
        <f t="shared" si="9"/>
        <v>1560</v>
      </c>
      <c r="M79" s="13">
        <f t="shared" si="10"/>
        <v>122</v>
      </c>
      <c r="N79" s="23">
        <f t="shared" si="11"/>
        <v>1682</v>
      </c>
      <c r="O79" s="1"/>
    </row>
    <row r="80" spans="1:15" s="1" customFormat="1" ht="12" customHeight="1" x14ac:dyDescent="0.2">
      <c r="A80" s="8" t="s">
        <v>81</v>
      </c>
      <c r="B80" s="12">
        <v>705</v>
      </c>
      <c r="C80" s="13">
        <v>45</v>
      </c>
      <c r="D80" s="13">
        <v>14</v>
      </c>
      <c r="E80" s="23">
        <f t="shared" si="6"/>
        <v>764</v>
      </c>
      <c r="F80" s="12">
        <v>576</v>
      </c>
      <c r="G80" s="13">
        <v>37</v>
      </c>
      <c r="H80" s="23">
        <f t="shared" si="7"/>
        <v>613</v>
      </c>
      <c r="I80" s="12">
        <v>698</v>
      </c>
      <c r="J80" s="13">
        <v>63</v>
      </c>
      <c r="K80" s="23">
        <f t="shared" si="8"/>
        <v>761</v>
      </c>
      <c r="L80" s="12">
        <f t="shared" si="9"/>
        <v>1274</v>
      </c>
      <c r="M80" s="13">
        <f t="shared" si="10"/>
        <v>100</v>
      </c>
      <c r="N80" s="23">
        <f t="shared" si="11"/>
        <v>1374</v>
      </c>
    </row>
    <row r="81" spans="1:15" ht="12" customHeight="1" x14ac:dyDescent="0.2">
      <c r="A81" s="8" t="s">
        <v>70</v>
      </c>
      <c r="B81" s="12">
        <v>823</v>
      </c>
      <c r="C81" s="13">
        <v>16</v>
      </c>
      <c r="D81" s="13">
        <v>4</v>
      </c>
      <c r="E81" s="23">
        <f t="shared" si="6"/>
        <v>843</v>
      </c>
      <c r="F81" s="12">
        <v>754</v>
      </c>
      <c r="G81" s="13">
        <v>15</v>
      </c>
      <c r="H81" s="23">
        <f t="shared" si="7"/>
        <v>769</v>
      </c>
      <c r="I81" s="12">
        <v>856</v>
      </c>
      <c r="J81" s="13">
        <v>7</v>
      </c>
      <c r="K81" s="23">
        <f t="shared" si="8"/>
        <v>863</v>
      </c>
      <c r="L81" s="12">
        <f t="shared" si="9"/>
        <v>1610</v>
      </c>
      <c r="M81" s="13">
        <f t="shared" si="10"/>
        <v>22</v>
      </c>
      <c r="N81" s="23">
        <f t="shared" si="11"/>
        <v>1632</v>
      </c>
    </row>
    <row r="82" spans="1:15" ht="12" customHeight="1" x14ac:dyDescent="0.2">
      <c r="A82" s="8" t="s">
        <v>71</v>
      </c>
      <c r="B82" s="12">
        <v>860</v>
      </c>
      <c r="C82" s="13">
        <v>39</v>
      </c>
      <c r="D82" s="13">
        <v>6</v>
      </c>
      <c r="E82" s="23">
        <f t="shared" si="6"/>
        <v>905</v>
      </c>
      <c r="F82" s="12">
        <v>689</v>
      </c>
      <c r="G82" s="13">
        <v>30</v>
      </c>
      <c r="H82" s="23">
        <f t="shared" si="7"/>
        <v>719</v>
      </c>
      <c r="I82" s="12">
        <v>647</v>
      </c>
      <c r="J82" s="13">
        <v>21</v>
      </c>
      <c r="K82" s="23">
        <f t="shared" si="8"/>
        <v>668</v>
      </c>
      <c r="L82" s="12">
        <f t="shared" si="9"/>
        <v>1336</v>
      </c>
      <c r="M82" s="13">
        <f t="shared" si="10"/>
        <v>51</v>
      </c>
      <c r="N82" s="23">
        <f t="shared" si="11"/>
        <v>1387</v>
      </c>
    </row>
    <row r="83" spans="1:15" ht="12" customHeight="1" x14ac:dyDescent="0.2">
      <c r="A83" s="8" t="s">
        <v>72</v>
      </c>
      <c r="B83" s="12">
        <v>463</v>
      </c>
      <c r="C83" s="13">
        <v>20</v>
      </c>
      <c r="D83" s="13">
        <v>4</v>
      </c>
      <c r="E83" s="23">
        <f t="shared" si="6"/>
        <v>487</v>
      </c>
      <c r="F83" s="12">
        <v>417</v>
      </c>
      <c r="G83" s="13">
        <v>17</v>
      </c>
      <c r="H83" s="23">
        <f t="shared" si="7"/>
        <v>434</v>
      </c>
      <c r="I83" s="12">
        <v>420</v>
      </c>
      <c r="J83" s="13">
        <v>13</v>
      </c>
      <c r="K83" s="23">
        <f t="shared" si="8"/>
        <v>433</v>
      </c>
      <c r="L83" s="12">
        <f t="shared" si="9"/>
        <v>837</v>
      </c>
      <c r="M83" s="13">
        <f t="shared" si="10"/>
        <v>30</v>
      </c>
      <c r="N83" s="23">
        <f t="shared" si="11"/>
        <v>867</v>
      </c>
    </row>
    <row r="84" spans="1:15" ht="12" customHeight="1" x14ac:dyDescent="0.2">
      <c r="A84" s="8" t="s">
        <v>73</v>
      </c>
      <c r="B84" s="12">
        <v>584</v>
      </c>
      <c r="C84" s="13">
        <v>24</v>
      </c>
      <c r="D84" s="13">
        <v>0</v>
      </c>
      <c r="E84" s="23">
        <f t="shared" si="6"/>
        <v>608</v>
      </c>
      <c r="F84" s="12">
        <v>467</v>
      </c>
      <c r="G84" s="13">
        <v>15</v>
      </c>
      <c r="H84" s="23">
        <f t="shared" si="7"/>
        <v>482</v>
      </c>
      <c r="I84" s="12">
        <v>475</v>
      </c>
      <c r="J84" s="13">
        <v>12</v>
      </c>
      <c r="K84" s="23">
        <f t="shared" si="8"/>
        <v>487</v>
      </c>
      <c r="L84" s="12">
        <f t="shared" si="9"/>
        <v>942</v>
      </c>
      <c r="M84" s="13">
        <f t="shared" si="10"/>
        <v>27</v>
      </c>
      <c r="N84" s="23">
        <f t="shared" si="11"/>
        <v>969</v>
      </c>
    </row>
    <row r="85" spans="1:15" ht="12" customHeight="1" x14ac:dyDescent="0.2">
      <c r="A85" s="8" t="s">
        <v>74</v>
      </c>
      <c r="B85" s="12">
        <v>1423</v>
      </c>
      <c r="C85" s="13">
        <v>50</v>
      </c>
      <c r="D85" s="13">
        <v>14</v>
      </c>
      <c r="E85" s="23">
        <f t="shared" si="6"/>
        <v>1487</v>
      </c>
      <c r="F85" s="12">
        <v>1151</v>
      </c>
      <c r="G85" s="13">
        <v>32</v>
      </c>
      <c r="H85" s="23">
        <f t="shared" si="7"/>
        <v>1183</v>
      </c>
      <c r="I85" s="12">
        <v>1232</v>
      </c>
      <c r="J85" s="13">
        <v>43</v>
      </c>
      <c r="K85" s="23">
        <f t="shared" si="8"/>
        <v>1275</v>
      </c>
      <c r="L85" s="12">
        <f t="shared" si="9"/>
        <v>2383</v>
      </c>
      <c r="M85" s="13">
        <f t="shared" si="10"/>
        <v>75</v>
      </c>
      <c r="N85" s="23">
        <f t="shared" si="11"/>
        <v>2458</v>
      </c>
    </row>
    <row r="86" spans="1:15" ht="12" customHeight="1" x14ac:dyDescent="0.2">
      <c r="A86" s="8" t="s">
        <v>75</v>
      </c>
      <c r="B86" s="12">
        <v>736</v>
      </c>
      <c r="C86" s="13">
        <v>53</v>
      </c>
      <c r="D86" s="13">
        <v>7</v>
      </c>
      <c r="E86" s="23">
        <f t="shared" si="6"/>
        <v>796</v>
      </c>
      <c r="F86" s="12">
        <v>559</v>
      </c>
      <c r="G86" s="13">
        <v>34</v>
      </c>
      <c r="H86" s="23">
        <f t="shared" si="7"/>
        <v>593</v>
      </c>
      <c r="I86" s="12">
        <v>652</v>
      </c>
      <c r="J86" s="13">
        <v>30</v>
      </c>
      <c r="K86" s="23">
        <f t="shared" si="8"/>
        <v>682</v>
      </c>
      <c r="L86" s="12">
        <f t="shared" si="9"/>
        <v>1211</v>
      </c>
      <c r="M86" s="13">
        <f t="shared" si="10"/>
        <v>64</v>
      </c>
      <c r="N86" s="23">
        <f t="shared" si="11"/>
        <v>1275</v>
      </c>
    </row>
    <row r="87" spans="1:15" ht="12" customHeight="1" x14ac:dyDescent="0.2">
      <c r="A87" s="8" t="s">
        <v>76</v>
      </c>
      <c r="B87" s="12">
        <v>874</v>
      </c>
      <c r="C87" s="13">
        <v>38</v>
      </c>
      <c r="D87" s="13">
        <v>4</v>
      </c>
      <c r="E87" s="23">
        <f t="shared" si="6"/>
        <v>916</v>
      </c>
      <c r="F87" s="12">
        <v>751</v>
      </c>
      <c r="G87" s="13">
        <v>21</v>
      </c>
      <c r="H87" s="23">
        <f t="shared" si="7"/>
        <v>772</v>
      </c>
      <c r="I87" s="12">
        <v>864</v>
      </c>
      <c r="J87" s="13">
        <v>23</v>
      </c>
      <c r="K87" s="23">
        <f t="shared" si="8"/>
        <v>887</v>
      </c>
      <c r="L87" s="12">
        <f t="shared" si="9"/>
        <v>1615</v>
      </c>
      <c r="M87" s="13">
        <f t="shared" si="10"/>
        <v>44</v>
      </c>
      <c r="N87" s="23">
        <f t="shared" si="11"/>
        <v>1659</v>
      </c>
    </row>
    <row r="88" spans="1:15" ht="12" customHeight="1" x14ac:dyDescent="0.2">
      <c r="A88" s="8" t="s">
        <v>77</v>
      </c>
      <c r="B88" s="12">
        <v>4</v>
      </c>
      <c r="C88" s="13">
        <v>1</v>
      </c>
      <c r="D88" s="13">
        <v>0</v>
      </c>
      <c r="E88" s="23">
        <f t="shared" si="6"/>
        <v>5</v>
      </c>
      <c r="F88" s="12">
        <v>4</v>
      </c>
      <c r="G88" s="13">
        <v>1</v>
      </c>
      <c r="H88" s="23">
        <f t="shared" si="7"/>
        <v>5</v>
      </c>
      <c r="I88" s="12">
        <v>2</v>
      </c>
      <c r="J88" s="13">
        <v>0</v>
      </c>
      <c r="K88" s="23">
        <f t="shared" si="8"/>
        <v>2</v>
      </c>
      <c r="L88" s="12">
        <f t="shared" si="9"/>
        <v>6</v>
      </c>
      <c r="M88" s="13">
        <f t="shared" si="10"/>
        <v>1</v>
      </c>
      <c r="N88" s="23">
        <f t="shared" si="11"/>
        <v>7</v>
      </c>
    </row>
    <row r="89" spans="1:15" ht="12" customHeight="1" x14ac:dyDescent="0.2">
      <c r="A89" s="9" t="s">
        <v>78</v>
      </c>
      <c r="B89" s="14">
        <v>1088</v>
      </c>
      <c r="C89" s="15">
        <v>130</v>
      </c>
      <c r="D89" s="15">
        <v>8</v>
      </c>
      <c r="E89" s="23">
        <f t="shared" si="6"/>
        <v>1226</v>
      </c>
      <c r="F89" s="14">
        <v>935</v>
      </c>
      <c r="G89" s="15">
        <v>126</v>
      </c>
      <c r="H89" s="23">
        <f t="shared" si="7"/>
        <v>1061</v>
      </c>
      <c r="I89" s="14">
        <v>1005</v>
      </c>
      <c r="J89" s="15">
        <v>106</v>
      </c>
      <c r="K89" s="23">
        <f t="shared" si="8"/>
        <v>1111</v>
      </c>
      <c r="L89" s="12">
        <f t="shared" si="9"/>
        <v>1940</v>
      </c>
      <c r="M89" s="13">
        <f t="shared" si="10"/>
        <v>232</v>
      </c>
      <c r="N89" s="23">
        <f t="shared" si="11"/>
        <v>2172</v>
      </c>
    </row>
    <row r="90" spans="1:15" ht="15" customHeight="1" x14ac:dyDescent="0.2">
      <c r="A90" s="25" t="s">
        <v>94</v>
      </c>
      <c r="B90" s="26">
        <f t="shared" ref="B90:N90" si="12">SUM(B5:B89)</f>
        <v>61585</v>
      </c>
      <c r="C90" s="27">
        <f t="shared" si="12"/>
        <v>2999</v>
      </c>
      <c r="D90" s="27">
        <f t="shared" si="12"/>
        <v>501</v>
      </c>
      <c r="E90" s="24">
        <f t="shared" si="12"/>
        <v>65085</v>
      </c>
      <c r="F90" s="28">
        <f t="shared" si="12"/>
        <v>53930</v>
      </c>
      <c r="G90" s="27">
        <f t="shared" si="12"/>
        <v>2543</v>
      </c>
      <c r="H90" s="29">
        <f t="shared" si="12"/>
        <v>56473</v>
      </c>
      <c r="I90" s="28">
        <f t="shared" si="12"/>
        <v>56259</v>
      </c>
      <c r="J90" s="27">
        <f t="shared" si="12"/>
        <v>2115</v>
      </c>
      <c r="K90" s="29">
        <f t="shared" si="12"/>
        <v>58374</v>
      </c>
      <c r="L90" s="28">
        <f t="shared" si="12"/>
        <v>110189</v>
      </c>
      <c r="M90" s="27">
        <f t="shared" si="12"/>
        <v>4658</v>
      </c>
      <c r="N90" s="29">
        <f t="shared" si="12"/>
        <v>114847</v>
      </c>
      <c r="O90" s="1"/>
    </row>
    <row r="91" spans="1:15" ht="12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5" ht="12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</sheetData>
  <mergeCells count="5">
    <mergeCell ref="B2:E2"/>
    <mergeCell ref="F2:H2"/>
    <mergeCell ref="I2:K2"/>
    <mergeCell ref="L2:N2"/>
    <mergeCell ref="A2:A4"/>
  </mergeCells>
  <phoneticPr fontId="1"/>
  <printOptions horizontalCentered="1"/>
  <pageMargins left="0.39370078740157483" right="0.39370078740157483" top="0.39370078740157483" bottom="0.39370078740157483" header="0.23622047244094491" footer="0.23622047244094491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③町別世帯数人口数一覧(男女別)</vt:lpstr>
      <vt:lpstr>'③町別世帯数人口数一覧(男女別)'!Print_Area</vt:lpstr>
      <vt:lpstr>'③町別世帯数人口数一覧(男女別)'!Print_Titles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2026-02-09T08:28:03Z</cp:lastPrinted>
  <dcterms:created xsi:type="dcterms:W3CDTF">2013-12-04T06:57:12Z</dcterms:created>
  <dcterms:modified xsi:type="dcterms:W3CDTF">2026-04-16T10:13:23Z</dcterms:modified>
</cp:coreProperties>
</file>