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6(R8)年度\20260601\"/>
    </mc:Choice>
  </mc:AlternateContent>
  <xr:revisionPtr revIDLastSave="0" documentId="13_ncr:1_{DF3CC6EC-2033-41D1-B001-4FCC6FDC61AA}" xr6:coauthVersionLast="47" xr6:coauthVersionMax="47" xr10:uidLastSave="{00000000-0000-0000-0000-000000000000}"/>
  <bookViews>
    <workbookView xWindow="648" yWindow="372" windowWidth="10572" windowHeight="13188" xr2:uid="{00000000-000D-0000-FFFF-FFFF00000000}"/>
  </bookViews>
  <sheets>
    <sheet name="⑤校区別世帯数人口数一覧(男女別)" sheetId="1" r:id="rId1"/>
  </sheets>
  <definedNames>
    <definedName name="③小学校区別男女別統計">'⑤校区別世帯数人口数一覧(男女別)'!$A$4:$K$15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C17" i="1"/>
  <c r="D17" i="1"/>
  <c r="I22" i="1" l="1"/>
  <c r="J22" i="1"/>
  <c r="K22" i="1" l="1"/>
  <c r="I5" i="1"/>
  <c r="I6" i="1"/>
  <c r="I7" i="1"/>
  <c r="I16" i="1"/>
  <c r="I8" i="1"/>
  <c r="I9" i="1"/>
  <c r="I10" i="1"/>
  <c r="I11" i="1"/>
  <c r="I12" i="1"/>
  <c r="I13" i="1"/>
  <c r="I14" i="1"/>
  <c r="I15" i="1"/>
  <c r="I17" i="1" l="1"/>
  <c r="J5" i="1"/>
  <c r="K5" i="1" l="1"/>
  <c r="J23" i="1"/>
  <c r="J24" i="1"/>
  <c r="J25" i="1"/>
  <c r="J26" i="1"/>
  <c r="J27" i="1"/>
  <c r="I23" i="1"/>
  <c r="I24" i="1"/>
  <c r="I25" i="1"/>
  <c r="I26" i="1"/>
  <c r="I27" i="1"/>
  <c r="J6" i="1"/>
  <c r="K6" i="1" s="1"/>
  <c r="J7" i="1"/>
  <c r="K7" i="1" s="1"/>
  <c r="J16" i="1"/>
  <c r="K16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7" i="1" l="1"/>
  <c r="K17" i="1"/>
  <c r="K26" i="1"/>
  <c r="K24" i="1"/>
  <c r="K27" i="1"/>
  <c r="K23" i="1"/>
  <c r="I28" i="1"/>
  <c r="J28" i="1"/>
  <c r="K25" i="1"/>
  <c r="K28" i="1" l="1"/>
</calcChain>
</file>

<file path=xl/sharedStrings.xml><?xml version="1.0" encoding="utf-8"?>
<sst xmlns="http://schemas.openxmlformats.org/spreadsheetml/2006/main" count="68" uniqueCount="31">
  <si>
    <t>世帯数</t>
  </si>
  <si>
    <t>中学校区</t>
  </si>
  <si>
    <t>合計</t>
    <rPh sb="0" eb="2">
      <t>ゴウケイ</t>
    </rPh>
    <phoneticPr fontId="1"/>
  </si>
  <si>
    <t>小学校区</t>
    <rPh sb="0" eb="1">
      <t>ショウ</t>
    </rPh>
    <phoneticPr fontId="1"/>
  </si>
  <si>
    <t>校区別世帯数人口数一覧(男女別)</t>
  </si>
  <si>
    <t>01 門真</t>
    <phoneticPr fontId="1"/>
  </si>
  <si>
    <t>02 大和田</t>
    <phoneticPr fontId="1"/>
  </si>
  <si>
    <t>03 二島</t>
    <phoneticPr fontId="1"/>
  </si>
  <si>
    <t>21 第二</t>
    <phoneticPr fontId="1"/>
  </si>
  <si>
    <t>22 第三</t>
    <phoneticPr fontId="1"/>
  </si>
  <si>
    <t>‹ 男 ›</t>
    <rPh sb="2" eb="3">
      <t>オトコ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</si>
  <si>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</si>
  <si>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</si>
  <si>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(人)</t>
  </si>
  <si>
    <t>‹ 女 ›</t>
    <rPh sb="2" eb="3">
      <t>オンナ</t>
    </rPh>
    <phoneticPr fontId="1"/>
  </si>
  <si>
    <t>‹ 男＋女 ›</t>
    <rPh sb="2" eb="3">
      <t>オトコ</t>
    </rPh>
    <rPh sb="4" eb="5">
      <t>オンナ</t>
    </rPh>
    <phoneticPr fontId="1"/>
  </si>
  <si>
    <t>合　計</t>
    <phoneticPr fontId="1"/>
  </si>
  <si>
    <t>04 古川橋</t>
    <phoneticPr fontId="1"/>
  </si>
  <si>
    <t>05 沖</t>
    <phoneticPr fontId="1"/>
  </si>
  <si>
    <t>06 上野口</t>
    <phoneticPr fontId="1"/>
  </si>
  <si>
    <t>07 速見</t>
    <phoneticPr fontId="1"/>
  </si>
  <si>
    <t>08 五月田</t>
    <phoneticPr fontId="1"/>
  </si>
  <si>
    <t>09 東</t>
    <phoneticPr fontId="1"/>
  </si>
  <si>
    <t>10 門真みらい</t>
    <phoneticPr fontId="1"/>
  </si>
  <si>
    <t>11 水桜学園</t>
    <rPh sb="3" eb="4">
      <t>スイ</t>
    </rPh>
    <rPh sb="4" eb="5">
      <t>オウ</t>
    </rPh>
    <rPh sb="5" eb="7">
      <t>ガクエン</t>
    </rPh>
    <phoneticPr fontId="1"/>
  </si>
  <si>
    <t>12 北巣本四宮</t>
    <phoneticPr fontId="1"/>
  </si>
  <si>
    <t>令和８年６月１日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1"/>
  </si>
  <si>
    <t>23 第五</t>
    <phoneticPr fontId="1"/>
  </si>
  <si>
    <t>24 第七</t>
    <phoneticPr fontId="1"/>
  </si>
  <si>
    <t>25 門真はすはな</t>
    <phoneticPr fontId="1"/>
  </si>
  <si>
    <t>26 水桜学園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</si>
</sst>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8" fontId="2" fillId="0" borderId="0" xfId="0" applyNumberFormat="1" applyFont="1" applyAlignment="1">
      <alignment horizontal="right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0" borderId="3" xfId="0" applyNumberFormat="1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/>
    </xf>
    <xf numFmtId="38" fontId="2" fillId="0" borderId="2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8" fontId="2" fillId="0" borderId="0" xfId="0" applyNumberFormat="1" applyFont="1" applyAlignment="1">
      <alignment vertical="center"/>
    </xf>
    <xf numFmtId="38" fontId="2" fillId="0" borderId="1" xfId="0" applyNumberFormat="1" applyFont="1" applyBorder="1" applyAlignment="1">
      <alignment vertical="center"/>
    </xf>
    <xf numFmtId="38" fontId="2" fillId="0" borderId="1" xfId="0" applyNumberFormat="1" applyFont="1" applyFill="1" applyBorder="1" applyAlignment="1">
      <alignment vertical="center"/>
    </xf>
    <xf numFmtId="38" fontId="2" fillId="2" borderId="1" xfId="0" applyNumberFormat="1" applyFont="1" applyFill="1" applyBorder="1" applyAlignment="1">
      <alignment vertical="center"/>
    </xf>
    <xf numFmtId="38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38" fontId="3" fillId="2" borderId="1" xfId="0" applyNumberFormat="1" applyFont="1" applyFill="1" applyBorder="1" applyAlignment="1">
      <alignment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6" xfId="0" applyNumberFormat="1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2" borderId="7" xfId="0" applyNumberFormat="1" applyFont="1" applyFill="1" applyBorder="1" applyAlignment="1">
      <alignment horizontal="center" vertical="center"/>
    </xf>
    <xf numFmtId="38" fontId="2" fillId="2" borderId="5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9"/>
  <sheetViews>
    <sheetView tabSelected="1" view="pageBreakPreview" topLeftCell="A10" zoomScale="90" zoomScaleNormal="90" zoomScaleSheetLayoutView="90" workbookViewId="0">
      <selection activeCell="A26" sqref="A26"/>
    </sheetView>
  </sheetViews>
  <sheetFormatPr defaultColWidth="9.109375" defaultRowHeight="15.6" x14ac:dyDescent="0.15"/>
  <cols>
    <col min="1" max="1" width="23" style="7" bestFit="1" customWidth="1"/>
    <col min="2" max="11" width="15.6640625" style="7" customWidth="1"/>
    <col min="12" max="12" width="1.6640625" style="7" customWidth="1"/>
    <col min="13" max="16384" width="9.109375" style="7"/>
  </cols>
  <sheetData>
    <row r="1" spans="1:11" ht="15" customHeight="1" x14ac:dyDescent="0.15">
      <c r="A1" s="6" t="s">
        <v>4</v>
      </c>
      <c r="K1" s="1" t="s">
        <v>26</v>
      </c>
    </row>
    <row r="2" spans="1:11" ht="13.5" customHeight="1" x14ac:dyDescent="0.15">
      <c r="A2" s="15" t="s">
        <v>3</v>
      </c>
      <c r="B2" s="15" t="s">
        <v>0</v>
      </c>
      <c r="C2" s="18" t="s">
        <v>10</v>
      </c>
      <c r="D2" s="19"/>
      <c r="E2" s="20"/>
      <c r="F2" s="18" t="s">
        <v>14</v>
      </c>
      <c r="G2" s="19"/>
      <c r="H2" s="20"/>
      <c r="I2" s="18" t="s">
        <v>15</v>
      </c>
      <c r="J2" s="19"/>
      <c r="K2" s="20"/>
    </row>
    <row r="3" spans="1:11" ht="13.5" customHeight="1" x14ac:dyDescent="0.15">
      <c r="A3" s="16"/>
      <c r="B3" s="16"/>
      <c r="C3" s="3" t="s">
        <v>11</v>
      </c>
      <c r="D3" s="3" t="s">
        <v>12</v>
      </c>
      <c r="E3" s="4" t="s">
        <v>16</v>
      </c>
      <c r="F3" s="3" t="s">
        <v>11</v>
      </c>
      <c r="G3" s="3" t="s">
        <v>12</v>
      </c>
      <c r="H3" s="4" t="s">
        <v>16</v>
      </c>
      <c r="I3" s="3" t="s">
        <v>11</v>
      </c>
      <c r="J3" s="3" t="s">
        <v>12</v>
      </c>
      <c r="K3" s="4" t="s">
        <v>16</v>
      </c>
    </row>
    <row r="4" spans="1:11" ht="13.5" customHeight="1" x14ac:dyDescent="0.15">
      <c r="A4" s="17"/>
      <c r="B4" s="17"/>
      <c r="C4" s="5" t="s">
        <v>13</v>
      </c>
      <c r="D4" s="5" t="s">
        <v>13</v>
      </c>
      <c r="E4" s="2" t="s">
        <v>13</v>
      </c>
      <c r="F4" s="5" t="s">
        <v>13</v>
      </c>
      <c r="G4" s="5" t="s">
        <v>13</v>
      </c>
      <c r="H4" s="2" t="s">
        <v>13</v>
      </c>
      <c r="I4" s="5" t="s">
        <v>13</v>
      </c>
      <c r="J4" s="5" t="s">
        <v>13</v>
      </c>
      <c r="K4" s="2" t="s">
        <v>13</v>
      </c>
    </row>
    <row r="5" spans="1:11" ht="27" customHeight="1" x14ac:dyDescent="0.15">
      <c r="A5" s="8" t="s">
        <v>5</v>
      </c>
      <c r="B5" s="8">
        <v>7749</v>
      </c>
      <c r="C5" s="9">
        <v>5767</v>
      </c>
      <c r="D5" s="9">
        <v>276</v>
      </c>
      <c r="E5" s="10">
        <v>6043</v>
      </c>
      <c r="F5" s="9">
        <v>5918</v>
      </c>
      <c r="G5" s="9">
        <v>238</v>
      </c>
      <c r="H5" s="10">
        <v>6156</v>
      </c>
      <c r="I5" s="9">
        <f>C5+F5</f>
        <v>11685</v>
      </c>
      <c r="J5" s="9">
        <f>D5+G5</f>
        <v>514</v>
      </c>
      <c r="K5" s="10">
        <f t="shared" ref="K5:K15" si="0">SUM(I5:J5)</f>
        <v>12199</v>
      </c>
    </row>
    <row r="6" spans="1:11" ht="27" customHeight="1" x14ac:dyDescent="0.15">
      <c r="A6" s="8" t="s">
        <v>6</v>
      </c>
      <c r="B6" s="8">
        <v>3866</v>
      </c>
      <c r="C6" s="9">
        <v>3249</v>
      </c>
      <c r="D6" s="9">
        <v>100</v>
      </c>
      <c r="E6" s="10">
        <v>3349</v>
      </c>
      <c r="F6" s="9">
        <v>3368</v>
      </c>
      <c r="G6" s="9">
        <v>108</v>
      </c>
      <c r="H6" s="10">
        <v>3476</v>
      </c>
      <c r="I6" s="9">
        <f t="shared" ref="I6:I15" si="1">C6+F6</f>
        <v>6617</v>
      </c>
      <c r="J6" s="9">
        <f t="shared" ref="J6:J15" si="2">D6+G6</f>
        <v>208</v>
      </c>
      <c r="K6" s="10">
        <f t="shared" si="0"/>
        <v>6825</v>
      </c>
    </row>
    <row r="7" spans="1:11" ht="27" customHeight="1" x14ac:dyDescent="0.15">
      <c r="A7" s="8" t="s">
        <v>7</v>
      </c>
      <c r="B7" s="8">
        <v>4858</v>
      </c>
      <c r="C7" s="9">
        <v>4363</v>
      </c>
      <c r="D7" s="9">
        <v>230</v>
      </c>
      <c r="E7" s="10">
        <v>4593</v>
      </c>
      <c r="F7" s="9">
        <v>4368</v>
      </c>
      <c r="G7" s="9">
        <v>128</v>
      </c>
      <c r="H7" s="10">
        <v>4496</v>
      </c>
      <c r="I7" s="9">
        <f t="shared" si="1"/>
        <v>8731</v>
      </c>
      <c r="J7" s="9">
        <f t="shared" si="2"/>
        <v>358</v>
      </c>
      <c r="K7" s="10">
        <f t="shared" si="0"/>
        <v>9089</v>
      </c>
    </row>
    <row r="8" spans="1:11" ht="27" customHeight="1" x14ac:dyDescent="0.15">
      <c r="A8" s="8" t="s">
        <v>17</v>
      </c>
      <c r="B8" s="8">
        <v>4580</v>
      </c>
      <c r="C8" s="9">
        <v>3501</v>
      </c>
      <c r="D8" s="9">
        <v>129</v>
      </c>
      <c r="E8" s="10">
        <v>3630</v>
      </c>
      <c r="F8" s="9">
        <v>3761</v>
      </c>
      <c r="G8" s="9">
        <v>136</v>
      </c>
      <c r="H8" s="10">
        <v>3897</v>
      </c>
      <c r="I8" s="9">
        <f t="shared" si="1"/>
        <v>7262</v>
      </c>
      <c r="J8" s="9">
        <f t="shared" si="2"/>
        <v>265</v>
      </c>
      <c r="K8" s="10">
        <f t="shared" si="0"/>
        <v>7527</v>
      </c>
    </row>
    <row r="9" spans="1:11" ht="27" customHeight="1" x14ac:dyDescent="0.15">
      <c r="A9" s="8" t="s">
        <v>18</v>
      </c>
      <c r="B9" s="8">
        <v>3496</v>
      </c>
      <c r="C9" s="9">
        <v>3212</v>
      </c>
      <c r="D9" s="9">
        <v>122</v>
      </c>
      <c r="E9" s="10">
        <v>3334</v>
      </c>
      <c r="F9" s="9">
        <v>3373</v>
      </c>
      <c r="G9" s="9">
        <v>87</v>
      </c>
      <c r="H9" s="10">
        <v>3460</v>
      </c>
      <c r="I9" s="9">
        <f t="shared" si="1"/>
        <v>6585</v>
      </c>
      <c r="J9" s="9">
        <f t="shared" si="2"/>
        <v>209</v>
      </c>
      <c r="K9" s="10">
        <f t="shared" si="0"/>
        <v>6794</v>
      </c>
    </row>
    <row r="10" spans="1:11" ht="27" customHeight="1" x14ac:dyDescent="0.15">
      <c r="A10" s="8" t="s">
        <v>19</v>
      </c>
      <c r="B10" s="8">
        <v>4160</v>
      </c>
      <c r="C10" s="9">
        <v>3268</v>
      </c>
      <c r="D10" s="9">
        <v>136</v>
      </c>
      <c r="E10" s="10">
        <v>3404</v>
      </c>
      <c r="F10" s="9">
        <v>3513</v>
      </c>
      <c r="G10" s="9">
        <v>109</v>
      </c>
      <c r="H10" s="10">
        <v>3622</v>
      </c>
      <c r="I10" s="9">
        <f t="shared" si="1"/>
        <v>6781</v>
      </c>
      <c r="J10" s="9">
        <f t="shared" si="2"/>
        <v>245</v>
      </c>
      <c r="K10" s="10">
        <f t="shared" si="0"/>
        <v>7026</v>
      </c>
    </row>
    <row r="11" spans="1:11" ht="27" customHeight="1" x14ac:dyDescent="0.15">
      <c r="A11" s="8" t="s">
        <v>20</v>
      </c>
      <c r="B11" s="8">
        <v>5810</v>
      </c>
      <c r="C11" s="9">
        <v>4794</v>
      </c>
      <c r="D11" s="9">
        <v>181</v>
      </c>
      <c r="E11" s="10">
        <v>4975</v>
      </c>
      <c r="F11" s="9">
        <v>4986</v>
      </c>
      <c r="G11" s="9">
        <v>169</v>
      </c>
      <c r="H11" s="10">
        <v>5155</v>
      </c>
      <c r="I11" s="9">
        <f t="shared" si="1"/>
        <v>9780</v>
      </c>
      <c r="J11" s="9">
        <f t="shared" si="2"/>
        <v>350</v>
      </c>
      <c r="K11" s="10">
        <f t="shared" si="0"/>
        <v>10130</v>
      </c>
    </row>
    <row r="12" spans="1:11" ht="27" customHeight="1" x14ac:dyDescent="0.15">
      <c r="A12" s="8" t="s">
        <v>21</v>
      </c>
      <c r="B12" s="8">
        <v>2274</v>
      </c>
      <c r="C12" s="9">
        <v>2064</v>
      </c>
      <c r="D12" s="9">
        <v>90</v>
      </c>
      <c r="E12" s="10">
        <v>2154</v>
      </c>
      <c r="F12" s="9">
        <v>2223</v>
      </c>
      <c r="G12" s="9">
        <v>60</v>
      </c>
      <c r="H12" s="10">
        <v>2283</v>
      </c>
      <c r="I12" s="9">
        <f t="shared" si="1"/>
        <v>4287</v>
      </c>
      <c r="J12" s="9">
        <f t="shared" si="2"/>
        <v>150</v>
      </c>
      <c r="K12" s="10">
        <f t="shared" si="0"/>
        <v>4437</v>
      </c>
    </row>
    <row r="13" spans="1:11" ht="27" customHeight="1" x14ac:dyDescent="0.15">
      <c r="A13" s="8" t="s">
        <v>22</v>
      </c>
      <c r="B13" s="8">
        <v>3568</v>
      </c>
      <c r="C13" s="9">
        <v>3297</v>
      </c>
      <c r="D13" s="9">
        <v>172</v>
      </c>
      <c r="E13" s="10">
        <v>3469</v>
      </c>
      <c r="F13" s="9">
        <v>3349</v>
      </c>
      <c r="G13" s="9">
        <v>120</v>
      </c>
      <c r="H13" s="10">
        <v>3469</v>
      </c>
      <c r="I13" s="9">
        <f t="shared" si="1"/>
        <v>6646</v>
      </c>
      <c r="J13" s="9">
        <f t="shared" si="2"/>
        <v>292</v>
      </c>
      <c r="K13" s="10">
        <f t="shared" si="0"/>
        <v>6938</v>
      </c>
    </row>
    <row r="14" spans="1:11" ht="27" customHeight="1" x14ac:dyDescent="0.15">
      <c r="A14" s="8" t="s">
        <v>23</v>
      </c>
      <c r="B14" s="8">
        <v>9991</v>
      </c>
      <c r="C14" s="9">
        <v>8121</v>
      </c>
      <c r="D14" s="9">
        <v>222</v>
      </c>
      <c r="E14" s="10">
        <v>8343</v>
      </c>
      <c r="F14" s="9">
        <v>8323</v>
      </c>
      <c r="G14" s="9">
        <v>218</v>
      </c>
      <c r="H14" s="10">
        <v>8541</v>
      </c>
      <c r="I14" s="9">
        <f t="shared" si="1"/>
        <v>16444</v>
      </c>
      <c r="J14" s="9">
        <f t="shared" si="2"/>
        <v>440</v>
      </c>
      <c r="K14" s="10">
        <f t="shared" si="0"/>
        <v>16884</v>
      </c>
    </row>
    <row r="15" spans="1:11" ht="27" customHeight="1" x14ac:dyDescent="0.15">
      <c r="A15" s="8" t="s">
        <v>24</v>
      </c>
      <c r="B15" s="8">
        <v>7191</v>
      </c>
      <c r="C15" s="9">
        <v>5673</v>
      </c>
      <c r="D15" s="9">
        <v>587</v>
      </c>
      <c r="E15" s="10">
        <v>6260</v>
      </c>
      <c r="F15" s="9">
        <v>6382</v>
      </c>
      <c r="G15" s="9">
        <v>540</v>
      </c>
      <c r="H15" s="10">
        <v>6922</v>
      </c>
      <c r="I15" s="9">
        <f t="shared" si="1"/>
        <v>12055</v>
      </c>
      <c r="J15" s="9">
        <f t="shared" si="2"/>
        <v>1127</v>
      </c>
      <c r="K15" s="10">
        <f t="shared" si="0"/>
        <v>13182</v>
      </c>
    </row>
    <row r="16" spans="1:11" ht="27" customHeight="1" x14ac:dyDescent="0.15">
      <c r="A16" s="8" t="s">
        <v>25</v>
      </c>
      <c r="B16" s="8">
        <v>7720</v>
      </c>
      <c r="C16" s="9">
        <v>6531</v>
      </c>
      <c r="D16" s="9">
        <v>377</v>
      </c>
      <c r="E16" s="10">
        <v>6908</v>
      </c>
      <c r="F16" s="9">
        <v>6695</v>
      </c>
      <c r="G16" s="9">
        <v>224</v>
      </c>
      <c r="H16" s="10">
        <v>6919</v>
      </c>
      <c r="I16" s="9">
        <f>C16+F16</f>
        <v>13226</v>
      </c>
      <c r="J16" s="9">
        <f>D16+G16</f>
        <v>601</v>
      </c>
      <c r="K16" s="10">
        <f>SUM(I16:J16)</f>
        <v>13827</v>
      </c>
    </row>
    <row r="17" spans="1:11" ht="27" customHeight="1" x14ac:dyDescent="0.15">
      <c r="A17" s="11" t="s">
        <v>2</v>
      </c>
      <c r="B17" s="12">
        <v>65263</v>
      </c>
      <c r="C17" s="12">
        <f t="shared" ref="C17:D17" si="3">SUM(C5:C16)</f>
        <v>53840</v>
      </c>
      <c r="D17" s="12">
        <f t="shared" si="3"/>
        <v>2622</v>
      </c>
      <c r="E17" s="14">
        <f t="shared" ref="E17:K17" si="4">SUM(E5:E16)</f>
        <v>56462</v>
      </c>
      <c r="F17" s="13">
        <f t="shared" si="4"/>
        <v>56259</v>
      </c>
      <c r="G17" s="13">
        <f t="shared" si="4"/>
        <v>2137</v>
      </c>
      <c r="H17" s="14">
        <f t="shared" si="4"/>
        <v>58396</v>
      </c>
      <c r="I17" s="13">
        <f t="shared" si="4"/>
        <v>110099</v>
      </c>
      <c r="J17" s="13">
        <f t="shared" si="4"/>
        <v>4759</v>
      </c>
      <c r="K17" s="14">
        <f t="shared" si="4"/>
        <v>114858</v>
      </c>
    </row>
    <row r="18" spans="1:11" ht="12" customHeight="1" x14ac:dyDescent="0.15"/>
    <row r="19" spans="1:11" ht="13.5" customHeight="1" x14ac:dyDescent="0.15">
      <c r="A19" s="15" t="s">
        <v>1</v>
      </c>
      <c r="B19" s="15" t="s">
        <v>0</v>
      </c>
      <c r="C19" s="18" t="s">
        <v>10</v>
      </c>
      <c r="D19" s="19"/>
      <c r="E19" s="20"/>
      <c r="F19" s="18" t="s">
        <v>14</v>
      </c>
      <c r="G19" s="19"/>
      <c r="H19" s="20"/>
      <c r="I19" s="18" t="s">
        <v>15</v>
      </c>
      <c r="J19" s="19"/>
      <c r="K19" s="20"/>
    </row>
    <row r="20" spans="1:11" ht="13.5" customHeight="1" x14ac:dyDescent="0.15">
      <c r="A20" s="16"/>
      <c r="B20" s="16"/>
      <c r="C20" s="3" t="s">
        <v>11</v>
      </c>
      <c r="D20" s="3" t="s">
        <v>12</v>
      </c>
      <c r="E20" s="4" t="s">
        <v>16</v>
      </c>
      <c r="F20" s="3" t="s">
        <v>11</v>
      </c>
      <c r="G20" s="3" t="s">
        <v>12</v>
      </c>
      <c r="H20" s="4" t="s">
        <v>16</v>
      </c>
      <c r="I20" s="3" t="s">
        <v>11</v>
      </c>
      <c r="J20" s="3" t="s">
        <v>12</v>
      </c>
      <c r="K20" s="4" t="s">
        <v>16</v>
      </c>
    </row>
    <row r="21" spans="1:11" ht="13.5" customHeight="1" x14ac:dyDescent="0.15">
      <c r="A21" s="17"/>
      <c r="B21" s="17"/>
      <c r="C21" s="5" t="s">
        <v>13</v>
      </c>
      <c r="D21" s="5" t="s">
        <v>13</v>
      </c>
      <c r="E21" s="2" t="s">
        <v>13</v>
      </c>
      <c r="F21" s="5" t="s">
        <v>13</v>
      </c>
      <c r="G21" s="5" t="s">
        <v>13</v>
      </c>
      <c r="H21" s="2" t="s">
        <v>13</v>
      </c>
      <c r="I21" s="5" t="s">
        <v>13</v>
      </c>
      <c r="J21" s="5" t="s">
        <v>13</v>
      </c>
      <c r="K21" s="2" t="s">
        <v>13</v>
      </c>
    </row>
    <row r="22" spans="1:11" ht="27" customHeight="1" x14ac:dyDescent="0.15">
      <c r="A22" s="8" t="s">
        <v>8</v>
      </c>
      <c r="B22" s="8">
        <v>11522</v>
      </c>
      <c r="C22" s="9">
        <v>9729</v>
      </c>
      <c r="D22" s="9">
        <v>358</v>
      </c>
      <c r="E22" s="10">
        <v>10087</v>
      </c>
      <c r="F22" s="9">
        <v>10254</v>
      </c>
      <c r="G22" s="9">
        <v>304</v>
      </c>
      <c r="H22" s="10">
        <v>10558</v>
      </c>
      <c r="I22" s="9">
        <f t="shared" ref="I22:J27" si="5">C22+F22</f>
        <v>19983</v>
      </c>
      <c r="J22" s="9">
        <f t="shared" si="5"/>
        <v>662</v>
      </c>
      <c r="K22" s="10">
        <f t="shared" ref="K22:K27" si="6">SUM(I22:J22)</f>
        <v>20645</v>
      </c>
    </row>
    <row r="23" spans="1:11" ht="27" customHeight="1" x14ac:dyDescent="0.15">
      <c r="A23" s="8" t="s">
        <v>9</v>
      </c>
      <c r="B23" s="8">
        <v>13559</v>
      </c>
      <c r="C23" s="9">
        <v>10561</v>
      </c>
      <c r="D23" s="9">
        <v>457</v>
      </c>
      <c r="E23" s="10">
        <v>11018</v>
      </c>
      <c r="F23" s="9">
        <v>10904</v>
      </c>
      <c r="G23" s="9">
        <v>407</v>
      </c>
      <c r="H23" s="10">
        <v>11311</v>
      </c>
      <c r="I23" s="9">
        <f t="shared" si="5"/>
        <v>21465</v>
      </c>
      <c r="J23" s="9">
        <f t="shared" si="5"/>
        <v>864</v>
      </c>
      <c r="K23" s="10">
        <f t="shared" si="6"/>
        <v>22329</v>
      </c>
    </row>
    <row r="24" spans="1:11" ht="27" customHeight="1" x14ac:dyDescent="0.15">
      <c r="A24" s="8" t="s">
        <v>27</v>
      </c>
      <c r="B24" s="8">
        <v>11288</v>
      </c>
      <c r="C24" s="9">
        <v>9828</v>
      </c>
      <c r="D24" s="9">
        <v>548</v>
      </c>
      <c r="E24" s="10">
        <v>10376</v>
      </c>
      <c r="F24" s="9">
        <v>10044</v>
      </c>
      <c r="G24" s="9">
        <v>344</v>
      </c>
      <c r="H24" s="10">
        <v>10388</v>
      </c>
      <c r="I24" s="9">
        <f t="shared" si="5"/>
        <v>19872</v>
      </c>
      <c r="J24" s="9">
        <f t="shared" si="5"/>
        <v>892</v>
      </c>
      <c r="K24" s="10">
        <f t="shared" si="6"/>
        <v>20764</v>
      </c>
    </row>
    <row r="25" spans="1:11" ht="27" customHeight="1" x14ac:dyDescent="0.15">
      <c r="A25" s="8" t="s">
        <v>28</v>
      </c>
      <c r="B25" s="8">
        <v>7132</v>
      </c>
      <c r="C25" s="9">
        <v>6427</v>
      </c>
      <c r="D25" s="9">
        <v>320</v>
      </c>
      <c r="E25" s="10">
        <v>6747</v>
      </c>
      <c r="F25" s="9">
        <v>6591</v>
      </c>
      <c r="G25" s="9">
        <v>188</v>
      </c>
      <c r="H25" s="10">
        <v>6779</v>
      </c>
      <c r="I25" s="9">
        <f t="shared" si="5"/>
        <v>13018</v>
      </c>
      <c r="J25" s="9">
        <f t="shared" si="5"/>
        <v>508</v>
      </c>
      <c r="K25" s="10">
        <f t="shared" si="6"/>
        <v>13526</v>
      </c>
    </row>
    <row r="26" spans="1:11" ht="27" customHeight="1" x14ac:dyDescent="0.15">
      <c r="A26" s="8" t="s">
        <v>29</v>
      </c>
      <c r="B26" s="8">
        <v>14571</v>
      </c>
      <c r="C26" s="9">
        <v>11622</v>
      </c>
      <c r="D26" s="9">
        <v>351</v>
      </c>
      <c r="E26" s="10">
        <v>11973</v>
      </c>
      <c r="F26" s="9">
        <v>12084</v>
      </c>
      <c r="G26" s="9">
        <v>354</v>
      </c>
      <c r="H26" s="10">
        <v>12438</v>
      </c>
      <c r="I26" s="9">
        <f t="shared" si="5"/>
        <v>23706</v>
      </c>
      <c r="J26" s="9">
        <f t="shared" si="5"/>
        <v>705</v>
      </c>
      <c r="K26" s="10">
        <f t="shared" si="6"/>
        <v>24411</v>
      </c>
    </row>
    <row r="27" spans="1:11" ht="27" customHeight="1" x14ac:dyDescent="0.15">
      <c r="A27" s="8" t="s">
        <v>30</v>
      </c>
      <c r="B27" s="8">
        <v>7191</v>
      </c>
      <c r="C27" s="9">
        <v>5673</v>
      </c>
      <c r="D27" s="9">
        <v>588</v>
      </c>
      <c r="E27" s="10">
        <v>6261</v>
      </c>
      <c r="F27" s="9">
        <v>6382</v>
      </c>
      <c r="G27" s="9">
        <v>540</v>
      </c>
      <c r="H27" s="10">
        <v>6922</v>
      </c>
      <c r="I27" s="9">
        <f t="shared" si="5"/>
        <v>12055</v>
      </c>
      <c r="J27" s="9">
        <f t="shared" si="5"/>
        <v>1128</v>
      </c>
      <c r="K27" s="10">
        <f t="shared" si="6"/>
        <v>13183</v>
      </c>
    </row>
    <row r="28" spans="1:11" ht="27" customHeight="1" x14ac:dyDescent="0.15">
      <c r="A28" s="11" t="s">
        <v>2</v>
      </c>
      <c r="B28" s="12">
        <v>65263</v>
      </c>
      <c r="C28" s="13">
        <v>53840</v>
      </c>
      <c r="D28" s="13">
        <v>2622</v>
      </c>
      <c r="E28" s="14">
        <v>56462</v>
      </c>
      <c r="F28" s="13">
        <v>56259</v>
      </c>
      <c r="G28" s="13">
        <v>2137</v>
      </c>
      <c r="H28" s="14">
        <v>58396</v>
      </c>
      <c r="I28" s="13">
        <f t="shared" ref="I28:K28" si="7">SUM(I22:I27)</f>
        <v>110099</v>
      </c>
      <c r="J28" s="13">
        <f t="shared" si="7"/>
        <v>4759</v>
      </c>
      <c r="K28" s="14">
        <f t="shared" si="7"/>
        <v>114858</v>
      </c>
    </row>
    <row r="29" spans="1:11" ht="9.75" customHeight="1" x14ac:dyDescent="0.15"/>
  </sheetData>
  <mergeCells count="10">
    <mergeCell ref="F19:H19"/>
    <mergeCell ref="I19:K19"/>
    <mergeCell ref="F2:H2"/>
    <mergeCell ref="I2:K2"/>
    <mergeCell ref="B19:B21"/>
    <mergeCell ref="A19:A21"/>
    <mergeCell ref="B2:B4"/>
    <mergeCell ref="A2:A4"/>
    <mergeCell ref="C2:E2"/>
    <mergeCell ref="C19:E19"/>
  </mergeCells>
  <phoneticPr fontId="1"/>
  <conditionalFormatting sqref="B28:K28">
    <cfRule type="expression" dxfId="0" priority="1">
      <formula>B$17&lt;&gt;B$28</formula>
    </cfRule>
  </conditionalFormatting>
  <printOptions horizontalCentered="1"/>
  <pageMargins left="0.39370078740157483" right="0.39370078740157483" top="0.39370078740157483" bottom="0.39370078740157483" header="0.23622047244094491" footer="0.2362204724409449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⑤校区別世帯数人口数一覧(男女別)</vt:lpstr>
      <vt:lpstr>③小学校区別男女別統計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som01</cp:lastModifiedBy>
  <cp:lastPrinted>2025-06-11T02:14:07Z</cp:lastPrinted>
  <dcterms:created xsi:type="dcterms:W3CDTF">2017-06-09T00:33:05Z</dcterms:created>
  <dcterms:modified xsi:type="dcterms:W3CDTF">2026-06-11T23:52:24Z</dcterms:modified>
</cp:coreProperties>
</file>