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801\"/>
    </mc:Choice>
  </mc:AlternateContent>
  <xr:revisionPtr revIDLastSave="0" documentId="8_{EDF44994-620C-40C7-9981-D3A3EA994A4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⑤校区別世帯数人口数一覧(男女別)" sheetId="1" r:id="rId1"/>
  </sheets>
  <definedNames>
    <definedName name="③小学校区別男女別統計">'⑤校区別世帯数人口数一覧(男女別)'!$A$4:$K$15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/>
  <c r="H25" i="1"/>
  <c r="H26" i="1"/>
  <c r="H27" i="1"/>
  <c r="H22" i="1"/>
  <c r="H28" i="1" s="1"/>
  <c r="E23" i="1"/>
  <c r="E24" i="1"/>
  <c r="E25" i="1"/>
  <c r="E26" i="1"/>
  <c r="E27" i="1"/>
  <c r="E22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C28" i="1"/>
  <c r="D28" i="1"/>
  <c r="F28" i="1"/>
  <c r="G28" i="1"/>
  <c r="B28" i="1"/>
  <c r="B17" i="1"/>
  <c r="C17" i="1"/>
  <c r="G17" i="1"/>
  <c r="F17" i="1"/>
  <c r="D17" i="1"/>
  <c r="E28" i="1" l="1"/>
  <c r="H17" i="1"/>
  <c r="E17" i="1"/>
  <c r="I22" i="1"/>
  <c r="J22" i="1"/>
  <c r="K22" i="1" l="1"/>
  <c r="I5" i="1"/>
  <c r="I6" i="1"/>
  <c r="I7" i="1"/>
  <c r="I16" i="1"/>
  <c r="I8" i="1"/>
  <c r="I9" i="1"/>
  <c r="I10" i="1"/>
  <c r="I11" i="1"/>
  <c r="I12" i="1"/>
  <c r="I13" i="1"/>
  <c r="I14" i="1"/>
  <c r="I15" i="1"/>
  <c r="I17" i="1" l="1"/>
  <c r="J5" i="1"/>
  <c r="K5" i="1" l="1"/>
  <c r="J23" i="1"/>
  <c r="J24" i="1"/>
  <c r="J25" i="1"/>
  <c r="J26" i="1"/>
  <c r="J27" i="1"/>
  <c r="I23" i="1"/>
  <c r="I24" i="1"/>
  <c r="I25" i="1"/>
  <c r="I26" i="1"/>
  <c r="I27" i="1"/>
  <c r="J6" i="1"/>
  <c r="K6" i="1" s="1"/>
  <c r="J7" i="1"/>
  <c r="K7" i="1" s="1"/>
  <c r="J16" i="1"/>
  <c r="K16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7" i="1" l="1"/>
  <c r="K17" i="1"/>
  <c r="K26" i="1"/>
  <c r="K24" i="1"/>
  <c r="K27" i="1"/>
  <c r="K23" i="1"/>
  <c r="I28" i="1"/>
  <c r="J28" i="1"/>
  <c r="K25" i="1"/>
  <c r="K28" i="1" l="1"/>
</calcChain>
</file>

<file path=xl/sharedStrings.xml><?xml version="1.0" encoding="utf-8"?>
<sst xmlns="http://schemas.openxmlformats.org/spreadsheetml/2006/main" count="68" uniqueCount="31">
  <si>
    <t>世帯数</t>
  </si>
  <si>
    <t>中学校区</t>
  </si>
  <si>
    <t>合計</t>
    <rPh sb="0" eb="2">
      <t>ゴウケイ</t>
    </rPh>
    <phoneticPr fontId="1"/>
  </si>
  <si>
    <t>小学校区</t>
    <rPh sb="0" eb="1">
      <t>ショウ</t>
    </rPh>
    <phoneticPr fontId="1"/>
  </si>
  <si>
    <t>校区別世帯数人口数一覧(男女別)</t>
  </si>
  <si>
    <t>01 門真</t>
    <phoneticPr fontId="1"/>
  </si>
  <si>
    <t>02 大和田</t>
    <phoneticPr fontId="1"/>
  </si>
  <si>
    <t>03 二島</t>
    <phoneticPr fontId="1"/>
  </si>
  <si>
    <t>21 第二</t>
    <phoneticPr fontId="1"/>
  </si>
  <si>
    <t>22 第三</t>
    <phoneticPr fontId="1"/>
  </si>
  <si>
    <t>‹ 男 ›</t>
    <rPh sb="2" eb="3">
      <t>オトコ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</si>
  <si>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</si>
  <si>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</si>
  <si>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</si>
  <si>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‹ 女 ›</t>
    <rPh sb="2" eb="3">
      <t>オンナ</t>
    </rPh>
    <phoneticPr fontId="1"/>
  </si>
  <si>
    <t>‹ 男＋女 ›</t>
    <rPh sb="2" eb="3">
      <t>オトコ</t>
    </rPh>
    <rPh sb="4" eb="5">
      <t>オンナ</t>
    </rPh>
    <phoneticPr fontId="1"/>
  </si>
  <si>
    <t>合　計</t>
    <phoneticPr fontId="1"/>
  </si>
  <si>
    <t>04 古川橋</t>
    <phoneticPr fontId="1"/>
  </si>
  <si>
    <t>05 沖</t>
    <phoneticPr fontId="1"/>
  </si>
  <si>
    <t>06 上野口</t>
    <phoneticPr fontId="1"/>
  </si>
  <si>
    <t>07 速見</t>
    <phoneticPr fontId="1"/>
  </si>
  <si>
    <t>08 五月田</t>
    <phoneticPr fontId="1"/>
  </si>
  <si>
    <t>09 東</t>
    <phoneticPr fontId="1"/>
  </si>
  <si>
    <t>10 門真みらい</t>
    <phoneticPr fontId="1"/>
  </si>
  <si>
    <t>11 水桜学園</t>
    <rPh sb="3" eb="4">
      <t>スイ</t>
    </rPh>
    <rPh sb="4" eb="5">
      <t>オウ</t>
    </rPh>
    <rPh sb="5" eb="7">
      <t>ガクエン</t>
    </rPh>
    <phoneticPr fontId="1"/>
  </si>
  <si>
    <t>12 北巣本四宮</t>
    <phoneticPr fontId="1"/>
  </si>
  <si>
    <t>23 第五</t>
    <phoneticPr fontId="1"/>
  </si>
  <si>
    <t>24 第七</t>
    <phoneticPr fontId="1"/>
  </si>
  <si>
    <t>25 門真はすはな</t>
    <phoneticPr fontId="1"/>
  </si>
  <si>
    <t>26 水桜学園</t>
    <phoneticPr fontId="1"/>
  </si>
  <si>
    <t>令和８年８月１日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</si>
</sst>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8" fontId="2" fillId="0" borderId="0" xfId="0" applyNumberFormat="1" applyFont="1" applyAlignment="1">
      <alignment horizontal="right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0" borderId="3" xfId="0" applyNumberFormat="1" applyFont="1" applyFill="1" applyBorder="1" applyAlignment="1">
      <alignment horizontal="center" vertical="center"/>
    </xf>
    <xf numFmtId="38" fontId="2" fillId="2" borderId="6" xfId="0" applyNumberFormat="1" applyFont="1" applyFill="1" applyBorder="1" applyAlignment="1">
      <alignment horizontal="center" vertical="center"/>
    </xf>
    <xf numFmtId="38" fontId="2" fillId="0" borderId="2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1" xfId="0" applyNumberFormat="1" applyFont="1" applyBorder="1" applyAlignment="1">
      <alignment vertical="center"/>
    </xf>
    <xf numFmtId="38" fontId="2" fillId="0" borderId="1" xfId="0" applyNumberFormat="1" applyFont="1" applyFill="1" applyBorder="1" applyAlignment="1">
      <alignment vertical="center"/>
    </xf>
    <xf numFmtId="38" fontId="2" fillId="2" borderId="1" xfId="0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3" fillId="2" borderId="1" xfId="0" applyNumberFormat="1" applyFont="1" applyFill="1" applyBorder="1" applyAlignment="1">
      <alignment vertical="center"/>
    </xf>
    <xf numFmtId="38" fontId="2" fillId="2" borderId="7" xfId="0" applyNumberFormat="1" applyFont="1" applyFill="1" applyBorder="1" applyAlignment="1">
      <alignment horizontal="center" vertical="center"/>
    </xf>
    <xf numFmtId="38" fontId="2" fillId="2" borderId="5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6" xfId="0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tabSelected="1" view="pageBreakPreview" zoomScale="90" zoomScaleNormal="90" zoomScaleSheetLayoutView="90" workbookViewId="0">
      <selection activeCell="B26" sqref="B26"/>
    </sheetView>
  </sheetViews>
  <sheetFormatPr defaultColWidth="9.109375" defaultRowHeight="15.6" x14ac:dyDescent="0.15"/>
  <cols>
    <col min="1" max="1" width="23" style="7" bestFit="1" customWidth="1"/>
    <col min="2" max="11" width="15.6640625" style="7" customWidth="1"/>
    <col min="12" max="12" width="1.6640625" style="7" customWidth="1"/>
    <col min="13" max="16384" width="9.109375" style="7"/>
  </cols>
  <sheetData>
    <row r="1" spans="1:11" ht="15" customHeight="1" x14ac:dyDescent="0.15">
      <c r="A1" s="6" t="s">
        <v>4</v>
      </c>
      <c r="K1" s="1" t="s">
        <v>30</v>
      </c>
    </row>
    <row r="2" spans="1:11" ht="13.5" customHeight="1" x14ac:dyDescent="0.15">
      <c r="A2" s="18" t="s">
        <v>3</v>
      </c>
      <c r="B2" s="18" t="s">
        <v>0</v>
      </c>
      <c r="C2" s="15" t="s">
        <v>10</v>
      </c>
      <c r="D2" s="16"/>
      <c r="E2" s="17"/>
      <c r="F2" s="15" t="s">
        <v>14</v>
      </c>
      <c r="G2" s="16"/>
      <c r="H2" s="17"/>
      <c r="I2" s="15" t="s">
        <v>15</v>
      </c>
      <c r="J2" s="16"/>
      <c r="K2" s="17"/>
    </row>
    <row r="3" spans="1:11" ht="13.5" customHeight="1" x14ac:dyDescent="0.15">
      <c r="A3" s="19"/>
      <c r="B3" s="19"/>
      <c r="C3" s="3" t="s">
        <v>11</v>
      </c>
      <c r="D3" s="3" t="s">
        <v>12</v>
      </c>
      <c r="E3" s="4" t="s">
        <v>16</v>
      </c>
      <c r="F3" s="3" t="s">
        <v>11</v>
      </c>
      <c r="G3" s="3" t="s">
        <v>12</v>
      </c>
      <c r="H3" s="4" t="s">
        <v>16</v>
      </c>
      <c r="I3" s="3" t="s">
        <v>11</v>
      </c>
      <c r="J3" s="3" t="s">
        <v>12</v>
      </c>
      <c r="K3" s="4" t="s">
        <v>16</v>
      </c>
    </row>
    <row r="4" spans="1:11" ht="13.5" customHeight="1" x14ac:dyDescent="0.15">
      <c r="A4" s="20"/>
      <c r="B4" s="20"/>
      <c r="C4" s="5" t="s">
        <v>13</v>
      </c>
      <c r="D4" s="5" t="s">
        <v>13</v>
      </c>
      <c r="E4" s="2" t="s">
        <v>13</v>
      </c>
      <c r="F4" s="5" t="s">
        <v>13</v>
      </c>
      <c r="G4" s="5" t="s">
        <v>13</v>
      </c>
      <c r="H4" s="2" t="s">
        <v>13</v>
      </c>
      <c r="I4" s="5" t="s">
        <v>13</v>
      </c>
      <c r="J4" s="5" t="s">
        <v>13</v>
      </c>
      <c r="K4" s="2" t="s">
        <v>13</v>
      </c>
    </row>
    <row r="5" spans="1:11" ht="27" customHeight="1" x14ac:dyDescent="0.15">
      <c r="A5" s="8" t="s">
        <v>5</v>
      </c>
      <c r="B5" s="8">
        <v>7732</v>
      </c>
      <c r="C5" s="9">
        <v>5748</v>
      </c>
      <c r="D5" s="9">
        <v>279</v>
      </c>
      <c r="E5" s="10">
        <f>SUM(C5:D5)</f>
        <v>6027</v>
      </c>
      <c r="F5" s="9">
        <v>5914</v>
      </c>
      <c r="G5" s="9">
        <v>242</v>
      </c>
      <c r="H5" s="10">
        <f>SUM(F5:G5)</f>
        <v>6156</v>
      </c>
      <c r="I5" s="9">
        <f>C5+F5</f>
        <v>11662</v>
      </c>
      <c r="J5" s="9">
        <f>D5+G5</f>
        <v>521</v>
      </c>
      <c r="K5" s="10">
        <f t="shared" ref="K5:K15" si="0">SUM(I5:J5)</f>
        <v>12183</v>
      </c>
    </row>
    <row r="6" spans="1:11" ht="27" customHeight="1" x14ac:dyDescent="0.15">
      <c r="A6" s="8" t="s">
        <v>6</v>
      </c>
      <c r="B6" s="8">
        <v>3883</v>
      </c>
      <c r="C6" s="9">
        <v>3257</v>
      </c>
      <c r="D6" s="9">
        <v>102</v>
      </c>
      <c r="E6" s="10">
        <f t="shared" ref="E6:E16" si="1">SUM(C6:D6)</f>
        <v>3359</v>
      </c>
      <c r="F6" s="9">
        <v>3365</v>
      </c>
      <c r="G6" s="9">
        <v>114</v>
      </c>
      <c r="H6" s="10">
        <f t="shared" ref="H6:H16" si="2">SUM(F6:G6)</f>
        <v>3479</v>
      </c>
      <c r="I6" s="9">
        <f t="shared" ref="I6:I15" si="3">C6+F6</f>
        <v>6622</v>
      </c>
      <c r="J6" s="9">
        <f t="shared" ref="J6:J15" si="4">D6+G6</f>
        <v>216</v>
      </c>
      <c r="K6" s="10">
        <f t="shared" si="0"/>
        <v>6838</v>
      </c>
    </row>
    <row r="7" spans="1:11" ht="27" customHeight="1" x14ac:dyDescent="0.15">
      <c r="A7" s="8" t="s">
        <v>7</v>
      </c>
      <c r="B7" s="8">
        <v>4853</v>
      </c>
      <c r="C7" s="9">
        <v>4350</v>
      </c>
      <c r="D7" s="9">
        <v>223</v>
      </c>
      <c r="E7" s="10">
        <f t="shared" si="1"/>
        <v>4573</v>
      </c>
      <c r="F7" s="9">
        <v>4336</v>
      </c>
      <c r="G7" s="9">
        <v>126</v>
      </c>
      <c r="H7" s="10">
        <f t="shared" si="2"/>
        <v>4462</v>
      </c>
      <c r="I7" s="9">
        <f t="shared" si="3"/>
        <v>8686</v>
      </c>
      <c r="J7" s="9">
        <f t="shared" si="4"/>
        <v>349</v>
      </c>
      <c r="K7" s="10">
        <f t="shared" si="0"/>
        <v>9035</v>
      </c>
    </row>
    <row r="8" spans="1:11" ht="27" customHeight="1" x14ac:dyDescent="0.15">
      <c r="A8" s="8" t="s">
        <v>17</v>
      </c>
      <c r="B8" s="8">
        <v>4587</v>
      </c>
      <c r="C8" s="9">
        <v>3497</v>
      </c>
      <c r="D8" s="9">
        <v>132</v>
      </c>
      <c r="E8" s="10">
        <f t="shared" si="1"/>
        <v>3629</v>
      </c>
      <c r="F8" s="9">
        <v>3760</v>
      </c>
      <c r="G8" s="9">
        <v>139</v>
      </c>
      <c r="H8" s="10">
        <f t="shared" si="2"/>
        <v>3899</v>
      </c>
      <c r="I8" s="9">
        <f t="shared" si="3"/>
        <v>7257</v>
      </c>
      <c r="J8" s="9">
        <f t="shared" si="4"/>
        <v>271</v>
      </c>
      <c r="K8" s="10">
        <f t="shared" si="0"/>
        <v>7528</v>
      </c>
    </row>
    <row r="9" spans="1:11" ht="27" customHeight="1" x14ac:dyDescent="0.15">
      <c r="A9" s="8" t="s">
        <v>18</v>
      </c>
      <c r="B9" s="8">
        <v>3486</v>
      </c>
      <c r="C9" s="9">
        <v>3203</v>
      </c>
      <c r="D9" s="9">
        <v>116</v>
      </c>
      <c r="E9" s="10">
        <f t="shared" si="1"/>
        <v>3319</v>
      </c>
      <c r="F9" s="9">
        <v>3356</v>
      </c>
      <c r="G9" s="9">
        <v>84</v>
      </c>
      <c r="H9" s="10">
        <f t="shared" si="2"/>
        <v>3440</v>
      </c>
      <c r="I9" s="9">
        <f t="shared" si="3"/>
        <v>6559</v>
      </c>
      <c r="J9" s="9">
        <f t="shared" si="4"/>
        <v>200</v>
      </c>
      <c r="K9" s="10">
        <f t="shared" si="0"/>
        <v>6759</v>
      </c>
    </row>
    <row r="10" spans="1:11" ht="27" customHeight="1" x14ac:dyDescent="0.15">
      <c r="A10" s="8" t="s">
        <v>19</v>
      </c>
      <c r="B10" s="8">
        <v>4150</v>
      </c>
      <c r="C10" s="9">
        <v>3266</v>
      </c>
      <c r="D10" s="9">
        <v>135</v>
      </c>
      <c r="E10" s="10">
        <f t="shared" si="1"/>
        <v>3401</v>
      </c>
      <c r="F10" s="9">
        <v>3502</v>
      </c>
      <c r="G10" s="9">
        <v>104</v>
      </c>
      <c r="H10" s="10">
        <f t="shared" si="2"/>
        <v>3606</v>
      </c>
      <c r="I10" s="9">
        <f t="shared" si="3"/>
        <v>6768</v>
      </c>
      <c r="J10" s="9">
        <f t="shared" si="4"/>
        <v>239</v>
      </c>
      <c r="K10" s="10">
        <f t="shared" si="0"/>
        <v>7007</v>
      </c>
    </row>
    <row r="11" spans="1:11" ht="27" customHeight="1" x14ac:dyDescent="0.15">
      <c r="A11" s="8" t="s">
        <v>20</v>
      </c>
      <c r="B11" s="8">
        <v>5828</v>
      </c>
      <c r="C11" s="9">
        <v>4784</v>
      </c>
      <c r="D11" s="9">
        <v>185</v>
      </c>
      <c r="E11" s="10">
        <f t="shared" si="1"/>
        <v>4969</v>
      </c>
      <c r="F11" s="9">
        <v>4967</v>
      </c>
      <c r="G11" s="9">
        <v>173</v>
      </c>
      <c r="H11" s="10">
        <f t="shared" si="2"/>
        <v>5140</v>
      </c>
      <c r="I11" s="9">
        <f t="shared" si="3"/>
        <v>9751</v>
      </c>
      <c r="J11" s="9">
        <f t="shared" si="4"/>
        <v>358</v>
      </c>
      <c r="K11" s="10">
        <f t="shared" si="0"/>
        <v>10109</v>
      </c>
    </row>
    <row r="12" spans="1:11" ht="27" customHeight="1" x14ac:dyDescent="0.15">
      <c r="A12" s="8" t="s">
        <v>21</v>
      </c>
      <c r="B12" s="8">
        <v>2290</v>
      </c>
      <c r="C12" s="9">
        <v>2074</v>
      </c>
      <c r="D12" s="9">
        <v>93</v>
      </c>
      <c r="E12" s="10">
        <f t="shared" si="1"/>
        <v>2167</v>
      </c>
      <c r="F12" s="9">
        <v>2233</v>
      </c>
      <c r="G12" s="9">
        <v>60</v>
      </c>
      <c r="H12" s="10">
        <f t="shared" si="2"/>
        <v>2293</v>
      </c>
      <c r="I12" s="9">
        <f t="shared" si="3"/>
        <v>4307</v>
      </c>
      <c r="J12" s="9">
        <f t="shared" si="4"/>
        <v>153</v>
      </c>
      <c r="K12" s="10">
        <f t="shared" si="0"/>
        <v>4460</v>
      </c>
    </row>
    <row r="13" spans="1:11" ht="27" customHeight="1" x14ac:dyDescent="0.15">
      <c r="A13" s="8" t="s">
        <v>22</v>
      </c>
      <c r="B13" s="8">
        <v>3571</v>
      </c>
      <c r="C13" s="9">
        <v>3280</v>
      </c>
      <c r="D13" s="9">
        <v>175</v>
      </c>
      <c r="E13" s="10">
        <f t="shared" si="1"/>
        <v>3455</v>
      </c>
      <c r="F13" s="9">
        <v>3350</v>
      </c>
      <c r="G13" s="9">
        <v>126</v>
      </c>
      <c r="H13" s="10">
        <f t="shared" si="2"/>
        <v>3476</v>
      </c>
      <c r="I13" s="9">
        <f t="shared" si="3"/>
        <v>6630</v>
      </c>
      <c r="J13" s="9">
        <f t="shared" si="4"/>
        <v>301</v>
      </c>
      <c r="K13" s="10">
        <f t="shared" si="0"/>
        <v>6931</v>
      </c>
    </row>
    <row r="14" spans="1:11" ht="27" customHeight="1" x14ac:dyDescent="0.15">
      <c r="A14" s="8" t="s">
        <v>23</v>
      </c>
      <c r="B14" s="8">
        <v>9984</v>
      </c>
      <c r="C14" s="9">
        <v>8114</v>
      </c>
      <c r="D14" s="9">
        <v>227</v>
      </c>
      <c r="E14" s="10">
        <f t="shared" si="1"/>
        <v>8341</v>
      </c>
      <c r="F14" s="9">
        <v>8314</v>
      </c>
      <c r="G14" s="9">
        <v>216</v>
      </c>
      <c r="H14" s="10">
        <f t="shared" si="2"/>
        <v>8530</v>
      </c>
      <c r="I14" s="9">
        <f t="shared" si="3"/>
        <v>16428</v>
      </c>
      <c r="J14" s="9">
        <f t="shared" si="4"/>
        <v>443</v>
      </c>
      <c r="K14" s="10">
        <f t="shared" si="0"/>
        <v>16871</v>
      </c>
    </row>
    <row r="15" spans="1:11" ht="27" customHeight="1" x14ac:dyDescent="0.15">
      <c r="A15" s="8" t="s">
        <v>24</v>
      </c>
      <c r="B15" s="8">
        <v>7190</v>
      </c>
      <c r="C15" s="9">
        <v>5661</v>
      </c>
      <c r="D15" s="9">
        <v>586</v>
      </c>
      <c r="E15" s="10">
        <f t="shared" si="1"/>
        <v>6247</v>
      </c>
      <c r="F15" s="9">
        <v>6373</v>
      </c>
      <c r="G15" s="9">
        <v>544</v>
      </c>
      <c r="H15" s="10">
        <f t="shared" si="2"/>
        <v>6917</v>
      </c>
      <c r="I15" s="9">
        <f t="shared" si="3"/>
        <v>12034</v>
      </c>
      <c r="J15" s="9">
        <f t="shared" si="4"/>
        <v>1130</v>
      </c>
      <c r="K15" s="10">
        <f t="shared" si="0"/>
        <v>13164</v>
      </c>
    </row>
    <row r="16" spans="1:11" ht="27" customHeight="1" x14ac:dyDescent="0.15">
      <c r="A16" s="8" t="s">
        <v>25</v>
      </c>
      <c r="B16" s="8">
        <v>7722</v>
      </c>
      <c r="C16" s="9">
        <v>6522</v>
      </c>
      <c r="D16" s="9">
        <v>377</v>
      </c>
      <c r="E16" s="10">
        <f t="shared" si="1"/>
        <v>6899</v>
      </c>
      <c r="F16" s="9">
        <v>6688</v>
      </c>
      <c r="G16" s="9">
        <v>224</v>
      </c>
      <c r="H16" s="10">
        <f t="shared" si="2"/>
        <v>6912</v>
      </c>
      <c r="I16" s="9">
        <f>C16+F16</f>
        <v>13210</v>
      </c>
      <c r="J16" s="9">
        <f>D16+G16</f>
        <v>601</v>
      </c>
      <c r="K16" s="10">
        <f>SUM(I16:J16)</f>
        <v>13811</v>
      </c>
    </row>
    <row r="17" spans="1:11" ht="27" customHeight="1" x14ac:dyDescent="0.15">
      <c r="A17" s="11" t="s">
        <v>2</v>
      </c>
      <c r="B17" s="12">
        <f>SUM(B5:B16)</f>
        <v>65276</v>
      </c>
      <c r="C17" s="12">
        <f>SUM(C5:C16)</f>
        <v>53756</v>
      </c>
      <c r="D17" s="12">
        <f t="shared" ref="D17" si="5">SUM(D5:D16)</f>
        <v>2630</v>
      </c>
      <c r="E17" s="14">
        <f t="shared" ref="E17:K17" si="6">SUM(E5:E16)</f>
        <v>56386</v>
      </c>
      <c r="F17" s="13">
        <f t="shared" si="6"/>
        <v>56158</v>
      </c>
      <c r="G17" s="13">
        <f t="shared" si="6"/>
        <v>2152</v>
      </c>
      <c r="H17" s="14">
        <f t="shared" si="6"/>
        <v>58310</v>
      </c>
      <c r="I17" s="13">
        <f t="shared" si="6"/>
        <v>109914</v>
      </c>
      <c r="J17" s="13">
        <f t="shared" si="6"/>
        <v>4782</v>
      </c>
      <c r="K17" s="14">
        <f t="shared" si="6"/>
        <v>114696</v>
      </c>
    </row>
    <row r="18" spans="1:11" ht="12" customHeight="1" x14ac:dyDescent="0.15"/>
    <row r="19" spans="1:11" ht="13.5" customHeight="1" x14ac:dyDescent="0.15">
      <c r="A19" s="18" t="s">
        <v>1</v>
      </c>
      <c r="B19" s="18" t="s">
        <v>0</v>
      </c>
      <c r="C19" s="15" t="s">
        <v>10</v>
      </c>
      <c r="D19" s="16"/>
      <c r="E19" s="17"/>
      <c r="F19" s="15" t="s">
        <v>14</v>
      </c>
      <c r="G19" s="16"/>
      <c r="H19" s="17"/>
      <c r="I19" s="15" t="s">
        <v>15</v>
      </c>
      <c r="J19" s="16"/>
      <c r="K19" s="17"/>
    </row>
    <row r="20" spans="1:11" ht="13.5" customHeight="1" x14ac:dyDescent="0.15">
      <c r="A20" s="19"/>
      <c r="B20" s="19"/>
      <c r="C20" s="3" t="s">
        <v>11</v>
      </c>
      <c r="D20" s="3" t="s">
        <v>12</v>
      </c>
      <c r="E20" s="4" t="s">
        <v>16</v>
      </c>
      <c r="F20" s="3" t="s">
        <v>11</v>
      </c>
      <c r="G20" s="3" t="s">
        <v>12</v>
      </c>
      <c r="H20" s="4" t="s">
        <v>16</v>
      </c>
      <c r="I20" s="3" t="s">
        <v>11</v>
      </c>
      <c r="J20" s="3" t="s">
        <v>12</v>
      </c>
      <c r="K20" s="4" t="s">
        <v>16</v>
      </c>
    </row>
    <row r="21" spans="1:11" ht="13.5" customHeight="1" x14ac:dyDescent="0.15">
      <c r="A21" s="20"/>
      <c r="B21" s="20"/>
      <c r="C21" s="5" t="s">
        <v>13</v>
      </c>
      <c r="D21" s="5" t="s">
        <v>13</v>
      </c>
      <c r="E21" s="2" t="s">
        <v>13</v>
      </c>
      <c r="F21" s="5" t="s">
        <v>13</v>
      </c>
      <c r="G21" s="5" t="s">
        <v>13</v>
      </c>
      <c r="H21" s="2" t="s">
        <v>13</v>
      </c>
      <c r="I21" s="5" t="s">
        <v>13</v>
      </c>
      <c r="J21" s="5" t="s">
        <v>13</v>
      </c>
      <c r="K21" s="2" t="s">
        <v>13</v>
      </c>
    </row>
    <row r="22" spans="1:11" ht="27" customHeight="1" x14ac:dyDescent="0.15">
      <c r="A22" s="8" t="s">
        <v>8</v>
      </c>
      <c r="B22" s="8">
        <v>11519</v>
      </c>
      <c r="C22" s="9">
        <v>9726</v>
      </c>
      <c r="D22" s="9">
        <v>353</v>
      </c>
      <c r="E22" s="10">
        <f>SUM(C22:D22)</f>
        <v>10079</v>
      </c>
      <c r="F22" s="9">
        <v>10223</v>
      </c>
      <c r="G22" s="9">
        <v>302</v>
      </c>
      <c r="H22" s="10">
        <f>SUM(F22:G22)</f>
        <v>10525</v>
      </c>
      <c r="I22" s="9">
        <f t="shared" ref="I22:J27" si="7">C22+F22</f>
        <v>19949</v>
      </c>
      <c r="J22" s="9">
        <f t="shared" si="7"/>
        <v>655</v>
      </c>
      <c r="K22" s="10">
        <f t="shared" ref="K22:K27" si="8">SUM(I22:J22)</f>
        <v>20604</v>
      </c>
    </row>
    <row r="23" spans="1:11" ht="27" customHeight="1" x14ac:dyDescent="0.15">
      <c r="A23" s="8" t="s">
        <v>9</v>
      </c>
      <c r="B23" s="8">
        <v>13560</v>
      </c>
      <c r="C23" s="9">
        <v>10532</v>
      </c>
      <c r="D23" s="9">
        <v>464</v>
      </c>
      <c r="E23" s="10">
        <f t="shared" ref="E23:E27" si="9">SUM(C23:D23)</f>
        <v>10996</v>
      </c>
      <c r="F23" s="9">
        <v>10881</v>
      </c>
      <c r="G23" s="9">
        <v>415</v>
      </c>
      <c r="H23" s="10">
        <f t="shared" ref="H23:H27" si="10">SUM(F23:G23)</f>
        <v>11296</v>
      </c>
      <c r="I23" s="9">
        <f t="shared" si="7"/>
        <v>21413</v>
      </c>
      <c r="J23" s="9">
        <f t="shared" si="7"/>
        <v>879</v>
      </c>
      <c r="K23" s="10">
        <f t="shared" si="8"/>
        <v>22292</v>
      </c>
    </row>
    <row r="24" spans="1:11" ht="27" customHeight="1" x14ac:dyDescent="0.15">
      <c r="A24" s="8" t="s">
        <v>26</v>
      </c>
      <c r="B24" s="8">
        <v>11293</v>
      </c>
      <c r="C24" s="9">
        <v>9802</v>
      </c>
      <c r="D24" s="9">
        <v>551</v>
      </c>
      <c r="E24" s="10">
        <f t="shared" si="9"/>
        <v>10353</v>
      </c>
      <c r="F24" s="9">
        <v>10038</v>
      </c>
      <c r="G24" s="9">
        <v>350</v>
      </c>
      <c r="H24" s="10">
        <f t="shared" si="10"/>
        <v>10388</v>
      </c>
      <c r="I24" s="9">
        <f t="shared" si="7"/>
        <v>19840</v>
      </c>
      <c r="J24" s="9">
        <f t="shared" si="7"/>
        <v>901</v>
      </c>
      <c r="K24" s="10">
        <f t="shared" si="8"/>
        <v>20741</v>
      </c>
    </row>
    <row r="25" spans="1:11" ht="27" customHeight="1" x14ac:dyDescent="0.15">
      <c r="A25" s="8" t="s">
        <v>27</v>
      </c>
      <c r="B25" s="8">
        <v>7143</v>
      </c>
      <c r="C25" s="9">
        <v>6424</v>
      </c>
      <c r="D25" s="9">
        <v>316</v>
      </c>
      <c r="E25" s="10">
        <f t="shared" si="9"/>
        <v>6740</v>
      </c>
      <c r="F25" s="9">
        <v>6569</v>
      </c>
      <c r="G25" s="9">
        <v>186</v>
      </c>
      <c r="H25" s="10">
        <f t="shared" si="10"/>
        <v>6755</v>
      </c>
      <c r="I25" s="9">
        <f t="shared" si="7"/>
        <v>12993</v>
      </c>
      <c r="J25" s="9">
        <f t="shared" si="7"/>
        <v>502</v>
      </c>
      <c r="K25" s="10">
        <f t="shared" si="8"/>
        <v>13495</v>
      </c>
    </row>
    <row r="26" spans="1:11" ht="27" customHeight="1" x14ac:dyDescent="0.15">
      <c r="A26" s="8" t="s">
        <v>28</v>
      </c>
      <c r="B26" s="8">
        <v>14571</v>
      </c>
      <c r="C26" s="9">
        <v>11611</v>
      </c>
      <c r="D26" s="9">
        <v>359</v>
      </c>
      <c r="E26" s="10">
        <f t="shared" si="9"/>
        <v>11970</v>
      </c>
      <c r="F26" s="9">
        <v>12074</v>
      </c>
      <c r="G26" s="9">
        <v>355</v>
      </c>
      <c r="H26" s="10">
        <f t="shared" si="10"/>
        <v>12429</v>
      </c>
      <c r="I26" s="9">
        <f t="shared" si="7"/>
        <v>23685</v>
      </c>
      <c r="J26" s="9">
        <f t="shared" si="7"/>
        <v>714</v>
      </c>
      <c r="K26" s="10">
        <f t="shared" si="8"/>
        <v>24399</v>
      </c>
    </row>
    <row r="27" spans="1:11" ht="27" customHeight="1" x14ac:dyDescent="0.15">
      <c r="A27" s="8" t="s">
        <v>29</v>
      </c>
      <c r="B27" s="8">
        <v>7190</v>
      </c>
      <c r="C27" s="9">
        <v>5661</v>
      </c>
      <c r="D27" s="9">
        <v>587</v>
      </c>
      <c r="E27" s="10">
        <f t="shared" si="9"/>
        <v>6248</v>
      </c>
      <c r="F27" s="9">
        <v>6373</v>
      </c>
      <c r="G27" s="9">
        <v>544</v>
      </c>
      <c r="H27" s="10">
        <f t="shared" si="10"/>
        <v>6917</v>
      </c>
      <c r="I27" s="9">
        <f t="shared" si="7"/>
        <v>12034</v>
      </c>
      <c r="J27" s="9">
        <f t="shared" si="7"/>
        <v>1131</v>
      </c>
      <c r="K27" s="10">
        <f t="shared" si="8"/>
        <v>13165</v>
      </c>
    </row>
    <row r="28" spans="1:11" ht="27" customHeight="1" x14ac:dyDescent="0.15">
      <c r="A28" s="11" t="s">
        <v>2</v>
      </c>
      <c r="B28" s="12">
        <f>SUM(B22:B27)</f>
        <v>65276</v>
      </c>
      <c r="C28" s="12">
        <f t="shared" ref="C28:H28" si="11">SUM(C22:C27)</f>
        <v>53756</v>
      </c>
      <c r="D28" s="12">
        <f t="shared" si="11"/>
        <v>2630</v>
      </c>
      <c r="E28" s="12">
        <f t="shared" si="11"/>
        <v>56386</v>
      </c>
      <c r="F28" s="12">
        <f t="shared" si="11"/>
        <v>56158</v>
      </c>
      <c r="G28" s="12">
        <f t="shared" si="11"/>
        <v>2152</v>
      </c>
      <c r="H28" s="12">
        <f t="shared" si="11"/>
        <v>58310</v>
      </c>
      <c r="I28" s="13">
        <f t="shared" ref="I28:K28" si="12">SUM(I22:I27)</f>
        <v>109914</v>
      </c>
      <c r="J28" s="13">
        <f t="shared" si="12"/>
        <v>4782</v>
      </c>
      <c r="K28" s="14">
        <f t="shared" si="12"/>
        <v>114696</v>
      </c>
    </row>
    <row r="29" spans="1:11" ht="9.75" customHeight="1" x14ac:dyDescent="0.15"/>
  </sheetData>
  <mergeCells count="10">
    <mergeCell ref="A19:A21"/>
    <mergeCell ref="B2:B4"/>
    <mergeCell ref="A2:A4"/>
    <mergeCell ref="C2:E2"/>
    <mergeCell ref="C19:E19"/>
    <mergeCell ref="F19:H19"/>
    <mergeCell ref="I19:K19"/>
    <mergeCell ref="F2:H2"/>
    <mergeCell ref="I2:K2"/>
    <mergeCell ref="B19:B21"/>
  </mergeCells>
  <phoneticPr fontId="1"/>
  <conditionalFormatting sqref="B28:K28">
    <cfRule type="expression" dxfId="0" priority="1">
      <formula>B$17&lt;&gt;B$28</formula>
    </cfRule>
  </conditionalFormatting>
  <printOptions horizontalCentered="1"/>
  <pageMargins left="0.39370078740157483" right="0.39370078740157483" top="0.39370078740157483" bottom="0.39370078740157483" header="0.23622047244094491" footer="0.2362204724409449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⑤校区別世帯数人口数一覧(男女別)</vt:lpstr>
      <vt:lpstr>③小学校区別男女別統計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som01</cp:lastModifiedBy>
  <cp:lastPrinted>2025-06-11T02:14:07Z</cp:lastPrinted>
  <dcterms:created xsi:type="dcterms:W3CDTF">2017-06-09T00:33:05Z</dcterms:created>
  <dcterms:modified xsi:type="dcterms:W3CDTF">2026-08-07T01:44:31Z</dcterms:modified>
</cp:coreProperties>
</file>