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filterPrivacy="1" defaultThemeVersion="124226"/>
  <xr:revisionPtr revIDLastSave="0" documentId="13_ncr:1_{EE1B0C5D-88A8-42CC-9FC9-15D6F7BB7913}" xr6:coauthVersionLast="47" xr6:coauthVersionMax="47" xr10:uidLastSave="{00000000-0000-0000-0000-000000000000}"/>
  <bookViews>
    <workbookView xWindow="-110" yWindow="-110" windowWidth="19420" windowHeight="10300" tabRatio="764" xr2:uid="{00000000-000D-0000-FFFF-FFFF00000000}"/>
  </bookViews>
  <sheets>
    <sheet name="様式２" sheetId="18" r:id="rId1"/>
  </sheets>
  <definedNames>
    <definedName name="_xlnm.Print_Area" localSheetId="0">様式２!$A$1:$H$129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3" i="18" l="1"/>
  <c r="G82" i="18"/>
  <c r="G77" i="18"/>
  <c r="G76" i="18"/>
  <c r="G75" i="18"/>
  <c r="G74" i="18"/>
  <c r="G73" i="18"/>
  <c r="G72" i="18"/>
  <c r="G64" i="18"/>
  <c r="G63" i="18"/>
  <c r="G46" i="18"/>
  <c r="G45" i="18"/>
  <c r="G44" i="18"/>
  <c r="G43" i="18"/>
  <c r="G42" i="18"/>
  <c r="G41" i="18"/>
  <c r="G40" i="18"/>
  <c r="G39" i="18"/>
  <c r="G38" i="18"/>
  <c r="G37" i="18"/>
  <c r="G36" i="18"/>
  <c r="G35" i="18"/>
  <c r="G34" i="18"/>
  <c r="G33" i="18"/>
  <c r="G32" i="18"/>
  <c r="G31" i="18"/>
  <c r="G30" i="18"/>
  <c r="G29" i="18"/>
  <c r="G69" i="18"/>
  <c r="G70" i="18"/>
  <c r="G71" i="18"/>
  <c r="G78" i="18"/>
  <c r="G79" i="18"/>
  <c r="G80" i="18"/>
  <c r="G81" i="18"/>
  <c r="G47" i="18"/>
  <c r="G48" i="18"/>
  <c r="G49" i="18"/>
  <c r="G50" i="18"/>
  <c r="G51" i="18"/>
  <c r="G52" i="18"/>
  <c r="G53" i="18"/>
  <c r="G54" i="18"/>
  <c r="G55" i="18"/>
  <c r="G56" i="18"/>
  <c r="G57" i="18"/>
  <c r="G58" i="18"/>
  <c r="G59" i="18"/>
  <c r="G60" i="18"/>
  <c r="G61" i="18"/>
  <c r="G62" i="18"/>
  <c r="G103" i="18"/>
  <c r="G121" i="18"/>
  <c r="G120" i="18"/>
  <c r="G67" i="18"/>
  <c r="G66" i="18"/>
  <c r="G65" i="18"/>
  <c r="G28" i="18"/>
  <c r="G119" i="18"/>
  <c r="G118" i="18"/>
  <c r="G117" i="18"/>
  <c r="G116" i="18"/>
  <c r="G115" i="18"/>
  <c r="G8" i="18"/>
  <c r="G106" i="18"/>
  <c r="G105" i="18"/>
  <c r="G104" i="18"/>
  <c r="G25" i="18"/>
  <c r="G24" i="18"/>
  <c r="G23" i="18"/>
  <c r="G22" i="18"/>
  <c r="G21" i="18"/>
  <c r="G20" i="18"/>
  <c r="G19" i="18"/>
  <c r="G18" i="18"/>
  <c r="G17" i="18"/>
  <c r="G16" i="18"/>
  <c r="G15" i="18"/>
  <c r="G14" i="18"/>
  <c r="G122" i="18" l="1"/>
  <c r="G87" i="18"/>
  <c r="G108" i="18"/>
  <c r="G109" i="18"/>
  <c r="G98" i="18" l="1"/>
  <c r="G107" i="18"/>
  <c r="G110" i="18"/>
  <c r="G68" i="18"/>
  <c r="G13" i="18"/>
  <c r="G12" i="18"/>
  <c r="G11" i="18"/>
  <c r="G10" i="18"/>
  <c r="G9" i="18"/>
  <c r="G96" i="18"/>
  <c r="G95" i="18"/>
  <c r="G94" i="18"/>
  <c r="G93" i="18"/>
  <c r="G111" i="18" l="1"/>
  <c r="G97" i="18"/>
  <c r="G92" i="18"/>
  <c r="G91" i="18"/>
  <c r="G90" i="18"/>
  <c r="G89" i="18"/>
  <c r="G88" i="18"/>
  <c r="G27" i="18"/>
  <c r="G26" i="18"/>
  <c r="G99" i="18" l="1"/>
  <c r="G124" i="18" l="1"/>
  <c r="G128" i="18" s="1"/>
</calcChain>
</file>

<file path=xl/sharedStrings.xml><?xml version="1.0" encoding="utf-8"?>
<sst xmlns="http://schemas.openxmlformats.org/spreadsheetml/2006/main" count="328" uniqueCount="155">
  <si>
    <t>数量(単位）</t>
    <rPh sb="0" eb="2">
      <t>スウリョウ</t>
    </rPh>
    <rPh sb="3" eb="5">
      <t>タンイ</t>
    </rPh>
    <phoneticPr fontId="2"/>
  </si>
  <si>
    <t>ライセンス</t>
    <phoneticPr fontId="2"/>
  </si>
  <si>
    <t>人月</t>
    <rPh sb="0" eb="1">
      <t>ニン</t>
    </rPh>
    <rPh sb="1" eb="2">
      <t>ゲツ</t>
    </rPh>
    <phoneticPr fontId="2"/>
  </si>
  <si>
    <t>分類</t>
    <rPh sb="0" eb="2">
      <t>ブンルイ</t>
    </rPh>
    <phoneticPr fontId="2"/>
  </si>
  <si>
    <t>(製品名)</t>
    <rPh sb="1" eb="4">
      <t>セイヒンメイ</t>
    </rPh>
    <phoneticPr fontId="2"/>
  </si>
  <si>
    <t>(1-1)</t>
    <phoneticPr fontId="2"/>
  </si>
  <si>
    <t>(1-2)</t>
    <phoneticPr fontId="2"/>
  </si>
  <si>
    <t>(2-3)</t>
  </si>
  <si>
    <t>（単位：円）</t>
    <phoneticPr fontId="2"/>
  </si>
  <si>
    <t>人月単価</t>
    <rPh sb="0" eb="2">
      <t>ニンゲツ</t>
    </rPh>
    <rPh sb="2" eb="4">
      <t>タンカ</t>
    </rPh>
    <phoneticPr fontId="2"/>
  </si>
  <si>
    <t>(2-4)</t>
  </si>
  <si>
    <t>備考</t>
    <rPh sb="0" eb="2">
      <t>ビコウ</t>
    </rPh>
    <phoneticPr fontId="2"/>
  </si>
  <si>
    <t>(製品名)</t>
    <phoneticPr fontId="6"/>
  </si>
  <si>
    <t>事業者名：〇〇〇〇〇〇〇〇〇〇〇〇〇〇〇〇</t>
    <rPh sb="0" eb="3">
      <t>ジギョウシャ</t>
    </rPh>
    <rPh sb="3" eb="4">
      <t>メイ</t>
    </rPh>
    <phoneticPr fontId="6"/>
  </si>
  <si>
    <t>住所：〇〇〇〇〇〇〇〇〇〇〇〇〇〇〇〇</t>
    <rPh sb="0" eb="2">
      <t>ジュウショ</t>
    </rPh>
    <phoneticPr fontId="3"/>
  </si>
  <si>
    <t>要件定義</t>
    <rPh sb="0" eb="4">
      <t>ヨウケンテイギ</t>
    </rPh>
    <phoneticPr fontId="2"/>
  </si>
  <si>
    <t>受入テスト</t>
    <rPh sb="0" eb="2">
      <t>ウケイレ</t>
    </rPh>
    <phoneticPr fontId="2"/>
  </si>
  <si>
    <t>(2-5)</t>
  </si>
  <si>
    <t>(2-6)</t>
  </si>
  <si>
    <t>(2-7)</t>
  </si>
  <si>
    <t>(2-8)</t>
  </si>
  <si>
    <t>(2-9)</t>
  </si>
  <si>
    <t>(2-10)</t>
  </si>
  <si>
    <t>(2-11)</t>
  </si>
  <si>
    <t>(2-12)</t>
  </si>
  <si>
    <t>(2-1)</t>
    <phoneticPr fontId="6"/>
  </si>
  <si>
    <t>式</t>
    <rPh sb="0" eb="1">
      <t>シキ</t>
    </rPh>
    <phoneticPr fontId="2"/>
  </si>
  <si>
    <t>(1-3)</t>
  </si>
  <si>
    <t>(1-4)</t>
  </si>
  <si>
    <t>(2-2)</t>
    <phoneticPr fontId="6"/>
  </si>
  <si>
    <t>(1-5)</t>
  </si>
  <si>
    <t>(1-6)</t>
  </si>
  <si>
    <t>(1-7)</t>
  </si>
  <si>
    <t>(1-8)</t>
  </si>
  <si>
    <t>単価</t>
    <rPh sb="0" eb="2">
      <t>タンカ</t>
    </rPh>
    <phoneticPr fontId="2"/>
  </si>
  <si>
    <t>①小計(税抜)</t>
    <rPh sb="1" eb="3">
      <t>ショウケイ</t>
    </rPh>
    <rPh sb="4" eb="5">
      <t>ゼイ</t>
    </rPh>
    <rPh sb="5" eb="6">
      <t>ヌ</t>
    </rPh>
    <phoneticPr fontId="2"/>
  </si>
  <si>
    <t>②小計(税抜)</t>
    <rPh sb="1" eb="3">
      <t>ショウケイ</t>
    </rPh>
    <rPh sb="4" eb="5">
      <t>ゼイ</t>
    </rPh>
    <rPh sb="5" eb="6">
      <t>ヌ</t>
    </rPh>
    <phoneticPr fontId="2"/>
  </si>
  <si>
    <t>③小計(税抜)</t>
    <rPh sb="1" eb="3">
      <t>ショウケイ</t>
    </rPh>
    <rPh sb="4" eb="5">
      <t>ゼイ</t>
    </rPh>
    <rPh sb="5" eb="6">
      <t>ヌ</t>
    </rPh>
    <phoneticPr fontId="2"/>
  </si>
  <si>
    <t>④小計(税抜)</t>
    <rPh sb="1" eb="3">
      <t>ショウケイ</t>
    </rPh>
    <rPh sb="4" eb="5">
      <t>ゼイ</t>
    </rPh>
    <rPh sb="5" eb="6">
      <t>ヌ</t>
    </rPh>
    <phoneticPr fontId="2"/>
  </si>
  <si>
    <t>システム保守</t>
    <rPh sb="4" eb="6">
      <t>ホシュ</t>
    </rPh>
    <phoneticPr fontId="2"/>
  </si>
  <si>
    <t>ソフトウェア保守</t>
    <rPh sb="6" eb="8">
      <t>ホシュ</t>
    </rPh>
    <phoneticPr fontId="2"/>
  </si>
  <si>
    <t>ソフトウェア</t>
    <phoneticPr fontId="2"/>
  </si>
  <si>
    <t>(3-1)</t>
    <phoneticPr fontId="6"/>
  </si>
  <si>
    <t>(3-2)</t>
  </si>
  <si>
    <t>(3-3)</t>
  </si>
  <si>
    <t>(3-4)</t>
  </si>
  <si>
    <t>(3-5)</t>
  </si>
  <si>
    <t>(3-6)</t>
  </si>
  <si>
    <t>(3-7)</t>
  </si>
  <si>
    <t>(3-8)</t>
  </si>
  <si>
    <t>(4-3)</t>
  </si>
  <si>
    <t>(4-4)</t>
  </si>
  <si>
    <t>門真市庁内仮想化基盤更新に伴う賃貸借に係る見積書</t>
    <rPh sb="0" eb="3">
      <t>カドマシ</t>
    </rPh>
    <rPh sb="3" eb="5">
      <t>チョウナイ</t>
    </rPh>
    <rPh sb="5" eb="8">
      <t>カソウカ</t>
    </rPh>
    <rPh sb="8" eb="10">
      <t>キバン</t>
    </rPh>
    <rPh sb="10" eb="12">
      <t>コウシン</t>
    </rPh>
    <rPh sb="13" eb="14">
      <t>トモナ</t>
    </rPh>
    <rPh sb="15" eb="18">
      <t>チンタイシャク</t>
    </rPh>
    <rPh sb="19" eb="20">
      <t>カカ</t>
    </rPh>
    <rPh sb="21" eb="23">
      <t>ミツモリ</t>
    </rPh>
    <rPh sb="23" eb="24">
      <t>ショ</t>
    </rPh>
    <phoneticPr fontId="6"/>
  </si>
  <si>
    <t>【様式２】</t>
    <rPh sb="1" eb="3">
      <t>ヨウシキ</t>
    </rPh>
    <phoneticPr fontId="6"/>
  </si>
  <si>
    <t>構築業務費用</t>
    <rPh sb="0" eb="2">
      <t>コウチク</t>
    </rPh>
    <rPh sb="2" eb="4">
      <t>ギョウム</t>
    </rPh>
    <rPh sb="4" eb="6">
      <t>ヒヨウ</t>
    </rPh>
    <phoneticPr fontId="2"/>
  </si>
  <si>
    <t>移行業務費用</t>
    <rPh sb="0" eb="2">
      <t>イコウ</t>
    </rPh>
    <rPh sb="2" eb="4">
      <t>ギョウム</t>
    </rPh>
    <rPh sb="4" eb="6">
      <t>ヒヨウ</t>
    </rPh>
    <phoneticPr fontId="2"/>
  </si>
  <si>
    <t>①門真市庁内仮想化基盤構築業務</t>
    <rPh sb="1" eb="4">
      <t>カドマシ</t>
    </rPh>
    <rPh sb="4" eb="6">
      <t>チョウナイ</t>
    </rPh>
    <rPh sb="6" eb="9">
      <t>カソウカ</t>
    </rPh>
    <rPh sb="9" eb="11">
      <t>キバン</t>
    </rPh>
    <rPh sb="11" eb="13">
      <t>コウチク</t>
    </rPh>
    <rPh sb="13" eb="15">
      <t>ギョウム</t>
    </rPh>
    <phoneticPr fontId="2"/>
  </si>
  <si>
    <t>②門真市庁内仮想化基盤移行業務</t>
    <rPh sb="1" eb="4">
      <t>カドマシ</t>
    </rPh>
    <rPh sb="4" eb="6">
      <t>チョウナイ</t>
    </rPh>
    <rPh sb="6" eb="9">
      <t>カソウカ</t>
    </rPh>
    <rPh sb="9" eb="11">
      <t>キバン</t>
    </rPh>
    <rPh sb="11" eb="13">
      <t>イコウ</t>
    </rPh>
    <rPh sb="13" eb="15">
      <t>ギョウム</t>
    </rPh>
    <phoneticPr fontId="2"/>
  </si>
  <si>
    <t>基本設計</t>
    <rPh sb="0" eb="2">
      <t>キホン</t>
    </rPh>
    <rPh sb="2" eb="4">
      <t>セッケイ</t>
    </rPh>
    <phoneticPr fontId="2"/>
  </si>
  <si>
    <t>詳細設計</t>
    <rPh sb="0" eb="2">
      <t>ショウサイ</t>
    </rPh>
    <rPh sb="2" eb="4">
      <t>セッケイ</t>
    </rPh>
    <phoneticPr fontId="2"/>
  </si>
  <si>
    <t>運用設計</t>
    <rPh sb="0" eb="2">
      <t>ウンヨウ</t>
    </rPh>
    <rPh sb="2" eb="4">
      <t>セッケイ</t>
    </rPh>
    <phoneticPr fontId="2"/>
  </si>
  <si>
    <t>環境構築</t>
    <rPh sb="0" eb="4">
      <t>カンキョウコウチク</t>
    </rPh>
    <phoneticPr fontId="2"/>
  </si>
  <si>
    <t>システムテスト</t>
    <phoneticPr fontId="2"/>
  </si>
  <si>
    <t>運用資料作成</t>
    <rPh sb="0" eb="4">
      <t>ウンヨウシリョウ</t>
    </rPh>
    <rPh sb="4" eb="6">
      <t>サクセイ</t>
    </rPh>
    <phoneticPr fontId="2"/>
  </si>
  <si>
    <t>プロジェクト管理</t>
    <rPh sb="6" eb="8">
      <t>カンリ</t>
    </rPh>
    <phoneticPr fontId="6"/>
  </si>
  <si>
    <t>移行設計</t>
    <rPh sb="0" eb="2">
      <t>イコウ</t>
    </rPh>
    <rPh sb="2" eb="4">
      <t>セッケイ</t>
    </rPh>
    <phoneticPr fontId="2"/>
  </si>
  <si>
    <t>移行環境構築</t>
    <rPh sb="0" eb="6">
      <t>イコウカンキョウコウチク</t>
    </rPh>
    <phoneticPr fontId="2"/>
  </si>
  <si>
    <t>移行テスト</t>
    <rPh sb="0" eb="2">
      <t>イコウ</t>
    </rPh>
    <phoneticPr fontId="2"/>
  </si>
  <si>
    <t>移行作業</t>
    <rPh sb="0" eb="2">
      <t>イコウ</t>
    </rPh>
    <rPh sb="2" eb="4">
      <t>サギョウ</t>
    </rPh>
    <phoneticPr fontId="2"/>
  </si>
  <si>
    <t>プロジェクト管理</t>
    <rPh sb="6" eb="8">
      <t>カンリ</t>
    </rPh>
    <phoneticPr fontId="2"/>
  </si>
  <si>
    <t>オペレーション</t>
    <phoneticPr fontId="2"/>
  </si>
  <si>
    <t>運用保守支援</t>
    <rPh sb="0" eb="4">
      <t>ウンヨウホシュ</t>
    </rPh>
    <rPh sb="4" eb="6">
      <t>シエン</t>
    </rPh>
    <phoneticPr fontId="2"/>
  </si>
  <si>
    <t>ハードウェア保守</t>
    <rPh sb="6" eb="8">
      <t>ホシュ</t>
    </rPh>
    <phoneticPr fontId="2"/>
  </si>
  <si>
    <t>ハードウェア</t>
    <phoneticPr fontId="2"/>
  </si>
  <si>
    <t>(1-9)</t>
  </si>
  <si>
    <t>(1-10)</t>
  </si>
  <si>
    <t>(1-11)</t>
  </si>
  <si>
    <t>(1-12)</t>
  </si>
  <si>
    <t>(1-13)</t>
  </si>
  <si>
    <t>(1-14)</t>
  </si>
  <si>
    <t>(1-15)</t>
  </si>
  <si>
    <t>(1-16)</t>
  </si>
  <si>
    <t>(1-17)</t>
  </si>
  <si>
    <t>(1-18)</t>
  </si>
  <si>
    <t>(1-19)</t>
  </si>
  <si>
    <t>(1-20)</t>
  </si>
  <si>
    <t>(1-21)</t>
  </si>
  <si>
    <t>(1-22)</t>
  </si>
  <si>
    <t>(1-23)</t>
  </si>
  <si>
    <t>(1-24)</t>
  </si>
  <si>
    <t>(1-25)</t>
  </si>
  <si>
    <t>(1-26)</t>
  </si>
  <si>
    <t>(1-27)</t>
  </si>
  <si>
    <t>(1-28)</t>
  </si>
  <si>
    <t>単価及び人月単価</t>
    <rPh sb="0" eb="2">
      <t>タンカ</t>
    </rPh>
    <rPh sb="2" eb="3">
      <t>オヨ</t>
    </rPh>
    <rPh sb="4" eb="6">
      <t>ニンゲツ</t>
    </rPh>
    <rPh sb="6" eb="8">
      <t>タンカ</t>
    </rPh>
    <phoneticPr fontId="2"/>
  </si>
  <si>
    <t>③門真市庁内仮想化基盤保守業務（メーカー保守）</t>
    <rPh sb="4" eb="6">
      <t>チョウナイ</t>
    </rPh>
    <rPh sb="20" eb="22">
      <t>ホシュ</t>
    </rPh>
    <phoneticPr fontId="2"/>
  </si>
  <si>
    <t>④門真市庁内仮想化基盤保守業務（SI保守）</t>
    <rPh sb="4" eb="6">
      <t>チョウナイ</t>
    </rPh>
    <rPh sb="18" eb="20">
      <t>ホシュ</t>
    </rPh>
    <phoneticPr fontId="2"/>
  </si>
  <si>
    <t>(4-1)</t>
    <phoneticPr fontId="6"/>
  </si>
  <si>
    <t>(4-2)</t>
    <phoneticPr fontId="6"/>
  </si>
  <si>
    <t>(4-5)</t>
  </si>
  <si>
    <t>(4-6)</t>
  </si>
  <si>
    <t>(4-7)</t>
  </si>
  <si>
    <t>●60ヶ月リース金額（税抜）</t>
    <rPh sb="4" eb="5">
      <t>ゲツ</t>
    </rPh>
    <rPh sb="8" eb="10">
      <t>キンガク</t>
    </rPh>
    <rPh sb="11" eb="13">
      <t>ゼイヌ</t>
    </rPh>
    <phoneticPr fontId="2"/>
  </si>
  <si>
    <t>(1-29)</t>
  </si>
  <si>
    <t>(1-30)</t>
  </si>
  <si>
    <t>(1-31)</t>
  </si>
  <si>
    <t>(1-32)</t>
  </si>
  <si>
    <t>(1-33)</t>
  </si>
  <si>
    <t>(1-34)</t>
  </si>
  <si>
    <t>(1-35)</t>
  </si>
  <si>
    <t>(1-36)</t>
  </si>
  <si>
    <t>(1-37)</t>
  </si>
  <si>
    <t>(1-38)</t>
  </si>
  <si>
    <t>(1-39)</t>
  </si>
  <si>
    <t>(1-40)</t>
  </si>
  <si>
    <t>(1-41)</t>
  </si>
  <si>
    <t>(1-42)</t>
  </si>
  <si>
    <t>(1-43)</t>
  </si>
  <si>
    <t>(1-44)</t>
  </si>
  <si>
    <t>(1-45)</t>
  </si>
  <si>
    <t>(1-46)</t>
  </si>
  <si>
    <t>(1-47)</t>
  </si>
  <si>
    <t>(1-48)</t>
  </si>
  <si>
    <t>(1-49)</t>
  </si>
  <si>
    <t>(1-50)</t>
  </si>
  <si>
    <t>(1-51)</t>
  </si>
  <si>
    <t>(1-52)</t>
  </si>
  <si>
    <t>(1-53)</t>
  </si>
  <si>
    <t>(1-54)</t>
  </si>
  <si>
    <t>(1-55)</t>
  </si>
  <si>
    <t>(1-56)</t>
  </si>
  <si>
    <t>(1-57)</t>
  </si>
  <si>
    <t>(1-58)</t>
  </si>
  <si>
    <t>(1-59)</t>
  </si>
  <si>
    <t>(1-60)</t>
  </si>
  <si>
    <t>(1-61)</t>
  </si>
  <si>
    <t>(1-62)</t>
  </si>
  <si>
    <t>(1-63)</t>
  </si>
  <si>
    <t>(1-64)</t>
  </si>
  <si>
    <t>(1-65)</t>
  </si>
  <si>
    <t>(1-66)</t>
  </si>
  <si>
    <t>(1-67)</t>
  </si>
  <si>
    <t>(1-68)</t>
  </si>
  <si>
    <t>(1-69)</t>
  </si>
  <si>
    <t>(1-70)</t>
  </si>
  <si>
    <t>(1-71)</t>
  </si>
  <si>
    <t>(1-72)</t>
  </si>
  <si>
    <t>(1-73)</t>
  </si>
  <si>
    <t>(1-74)</t>
  </si>
  <si>
    <t>(1-75)</t>
  </si>
  <si>
    <t>●①小計(税抜)～④小計(税抜)の合計</t>
    <rPh sb="2" eb="4">
      <t>ショウケイ</t>
    </rPh>
    <rPh sb="5" eb="7">
      <t>ゼイヌ</t>
    </rPh>
    <rPh sb="17" eb="19">
      <t>ゴウケイ</t>
    </rPh>
    <phoneticPr fontId="2"/>
  </si>
  <si>
    <r>
      <rPr>
        <b/>
        <sz val="16"/>
        <color rgb="FF3333FF"/>
        <rFont val="Meiryo UI"/>
        <family val="3"/>
        <charset val="128"/>
      </rPr>
      <t>「●総合計」</t>
    </r>
    <r>
      <rPr>
        <b/>
        <sz val="16"/>
        <rFont val="Meiryo UI"/>
        <family val="3"/>
        <charset val="128"/>
      </rPr>
      <t>と</t>
    </r>
    <r>
      <rPr>
        <b/>
        <sz val="16"/>
        <color rgb="FF3333FF"/>
        <rFont val="Meiryo UI"/>
        <family val="3"/>
        <charset val="128"/>
      </rPr>
      <t>入札書(様式１）</t>
    </r>
    <r>
      <rPr>
        <b/>
        <sz val="16"/>
        <rFont val="Meiryo UI"/>
        <family val="3"/>
        <charset val="128"/>
      </rPr>
      <t>との金額を一致させること。
③のG列は60ヶ月分を、④のG列は12ヶ月分を記入すること。</t>
    </r>
    <rPh sb="32" eb="33">
      <t>レツ</t>
    </rPh>
    <rPh sb="37" eb="38">
      <t>ゲツ</t>
    </rPh>
    <rPh sb="38" eb="39">
      <t>ブン</t>
    </rPh>
    <rPh sb="44" eb="45">
      <t>レツ</t>
    </rPh>
    <rPh sb="49" eb="50">
      <t>ゲツ</t>
    </rPh>
    <rPh sb="50" eb="51">
      <t>ブン</t>
    </rPh>
    <rPh sb="52" eb="54">
      <t>キニュウ</t>
    </rPh>
    <phoneticPr fontId="6"/>
  </si>
  <si>
    <t>保守業務費用（12ヶ月分）</t>
    <rPh sb="0" eb="2">
      <t>ホシュ</t>
    </rPh>
    <rPh sb="2" eb="4">
      <t>ギョウム</t>
    </rPh>
    <rPh sb="4" eb="6">
      <t>ヒヨウ</t>
    </rPh>
    <rPh sb="5" eb="6">
      <t>ヨウ</t>
    </rPh>
    <rPh sb="10" eb="11">
      <t>ゲツ</t>
    </rPh>
    <rPh sb="11" eb="12">
      <t>ブン</t>
    </rPh>
    <phoneticPr fontId="2"/>
  </si>
  <si>
    <t>保守業務費用（60ヶ月分）</t>
    <rPh sb="0" eb="2">
      <t>ホシュ</t>
    </rPh>
    <rPh sb="2" eb="4">
      <t>ギョウム</t>
    </rPh>
    <rPh sb="4" eb="6">
      <t>ヒヨウ</t>
    </rPh>
    <rPh sb="5" eb="6">
      <t>ヨウ</t>
    </rPh>
    <rPh sb="10" eb="11">
      <t>ゲツ</t>
    </rPh>
    <rPh sb="11" eb="12">
      <t>ブン</t>
    </rPh>
    <phoneticPr fontId="2"/>
  </si>
  <si>
    <t>●総合計（税抜）＜①～④合計(税抜)と60ヶ月リース金額（税抜）の合計＞</t>
    <rPh sb="1" eb="4">
      <t>ソウゴウケイ</t>
    </rPh>
    <rPh sb="12" eb="14">
      <t>ゴウケイ</t>
    </rPh>
    <rPh sb="15" eb="17">
      <t>ゼイヌ</t>
    </rPh>
    <rPh sb="22" eb="23">
      <t>ゲツ</t>
    </rPh>
    <rPh sb="26" eb="28">
      <t>キンガク</t>
    </rPh>
    <rPh sb="29" eb="31">
      <t>ゼイヌ</t>
    </rPh>
    <rPh sb="33" eb="35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</si>
</sst>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.00_);[Red]\(#,##0.00\)"/>
  </numFmts>
  <fonts count="14">
    <font>
      <sz val="11"/>
      <name val="明朝"/>
      <family val="1"/>
      <charset val="128"/>
    </font>
    <font>
      <sz val="11"/>
      <name val="明朝"/>
      <family val="1"/>
      <charset val="128"/>
    </font>
    <font>
      <sz val="9"/>
      <name val="明朝"/>
      <family val="1"/>
      <charset val="128"/>
    </font>
    <font>
      <sz val="6"/>
      <name val="ＭＳ Ｐゴシック"/>
      <family val="3"/>
      <charset val="128"/>
    </font>
    <font>
      <sz val="9"/>
      <name val="Meiryo UI"/>
      <family val="3"/>
      <charset val="128"/>
    </font>
    <font>
      <sz val="11"/>
      <name val="Meiryo UI"/>
      <family val="3"/>
      <charset val="128"/>
    </font>
    <font>
      <sz val="6"/>
      <name val="明朝"/>
      <family val="1"/>
      <charset val="128"/>
    </font>
    <font>
      <b/>
      <sz val="16"/>
      <name val="Meiryo UI"/>
      <family val="3"/>
      <charset val="128"/>
    </font>
    <font>
      <b/>
      <sz val="9"/>
      <name val="Meiryo UI"/>
      <family val="3"/>
      <charset val="128"/>
    </font>
    <font>
      <b/>
      <sz val="12"/>
      <name val="Meiryo UI"/>
      <family val="3"/>
      <charset val="128"/>
    </font>
    <font>
      <b/>
      <sz val="9"/>
      <color theme="0"/>
      <name val="Meiryo UI"/>
      <family val="3"/>
      <charset val="128"/>
    </font>
    <font>
      <b/>
      <sz val="18"/>
      <name val="Meiryo UI"/>
      <family val="3"/>
      <charset val="128"/>
    </font>
    <font>
      <sz val="16"/>
      <name val="Meiryo UI"/>
      <family val="3"/>
      <charset val="128"/>
    </font>
    <font>
      <b/>
      <sz val="16"/>
      <color rgb="FF3333FF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</cellStyleXfs>
  <cellXfs count="82">
    <xf numFmtId="0" fontId="0" fillId="0" borderId="0" xfId="0"/>
    <xf numFmtId="0" fontId="4" fillId="0" borderId="1" xfId="0" applyFont="1" applyBorder="1" applyAlignment="1">
      <alignment horizontal="center" vertical="center"/>
    </xf>
    <xf numFmtId="38" fontId="4" fillId="0" borderId="1" xfId="1" applyFont="1" applyFill="1" applyBorder="1" applyAlignment="1">
      <alignment horizontal="center" vertical="center"/>
    </xf>
    <xf numFmtId="38" fontId="4" fillId="0" borderId="1" xfId="1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176" fontId="4" fillId="0" borderId="1" xfId="0" applyNumberFormat="1" applyFont="1" applyBorder="1" applyAlignment="1">
      <alignment horizontal="center" vertical="center"/>
    </xf>
    <xf numFmtId="56" fontId="4" fillId="0" borderId="8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56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8" fontId="4" fillId="0" borderId="0" xfId="1" applyFont="1" applyFill="1" applyAlignment="1">
      <alignment horizontal="center" vertical="center"/>
    </xf>
    <xf numFmtId="38" fontId="4" fillId="0" borderId="0" xfId="1" applyFont="1" applyFill="1" applyBorder="1" applyAlignment="1">
      <alignment vertical="center"/>
    </xf>
    <xf numFmtId="38" fontId="4" fillId="0" borderId="9" xfId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38" fontId="4" fillId="0" borderId="8" xfId="1" applyFont="1" applyFill="1" applyBorder="1" applyAlignment="1">
      <alignment vertical="center"/>
    </xf>
    <xf numFmtId="177" fontId="4" fillId="0" borderId="17" xfId="1" applyNumberFormat="1" applyFont="1" applyFill="1" applyBorder="1" applyAlignment="1">
      <alignment vertical="center"/>
    </xf>
    <xf numFmtId="38" fontId="4" fillId="0" borderId="3" xfId="1" applyFont="1" applyFill="1" applyBorder="1" applyAlignment="1">
      <alignment vertical="center"/>
    </xf>
    <xf numFmtId="0" fontId="4" fillId="0" borderId="8" xfId="0" applyFont="1" applyBorder="1" applyAlignment="1">
      <alignment vertical="center" shrinkToFit="1"/>
    </xf>
    <xf numFmtId="38" fontId="4" fillId="0" borderId="4" xfId="1" applyFont="1" applyFill="1" applyBorder="1" applyAlignment="1">
      <alignment vertical="center"/>
    </xf>
    <xf numFmtId="177" fontId="4" fillId="0" borderId="18" xfId="1" applyNumberFormat="1" applyFont="1" applyFill="1" applyBorder="1" applyAlignment="1">
      <alignment vertical="center"/>
    </xf>
    <xf numFmtId="38" fontId="4" fillId="0" borderId="5" xfId="1" applyFont="1" applyFill="1" applyBorder="1" applyAlignment="1">
      <alignment vertical="center"/>
    </xf>
    <xf numFmtId="0" fontId="4" fillId="0" borderId="5" xfId="0" applyFont="1" applyBorder="1" applyAlignment="1">
      <alignment vertical="center" shrinkToFit="1"/>
    </xf>
    <xf numFmtId="0" fontId="4" fillId="0" borderId="4" xfId="0" applyFont="1" applyBorder="1" applyAlignment="1">
      <alignment vertical="center" shrinkToFit="1"/>
    </xf>
    <xf numFmtId="177" fontId="4" fillId="0" borderId="18" xfId="1" applyNumberFormat="1" applyFont="1" applyFill="1" applyBorder="1" applyAlignment="1">
      <alignment vertical="center" wrapText="1"/>
    </xf>
    <xf numFmtId="38" fontId="4" fillId="0" borderId="10" xfId="1" applyFont="1" applyFill="1" applyBorder="1" applyAlignment="1">
      <alignment vertical="center"/>
    </xf>
    <xf numFmtId="177" fontId="4" fillId="0" borderId="19" xfId="1" applyNumberFormat="1" applyFont="1" applyFill="1" applyBorder="1" applyAlignment="1">
      <alignment vertical="center"/>
    </xf>
    <xf numFmtId="0" fontId="4" fillId="0" borderId="21" xfId="0" applyFont="1" applyBorder="1" applyAlignment="1">
      <alignment vertical="center" shrinkToFit="1"/>
    </xf>
    <xf numFmtId="0" fontId="5" fillId="0" borderId="0" xfId="0" applyFont="1" applyAlignment="1">
      <alignment vertical="center"/>
    </xf>
    <xf numFmtId="38" fontId="5" fillId="0" borderId="0" xfId="1" applyFont="1" applyFill="1" applyAlignment="1">
      <alignment vertical="center"/>
    </xf>
    <xf numFmtId="0" fontId="5" fillId="0" borderId="0" xfId="0" applyFont="1" applyAlignment="1">
      <alignment horizontal="right" vertical="center"/>
    </xf>
    <xf numFmtId="38" fontId="4" fillId="0" borderId="0" xfId="1" applyFont="1" applyFill="1" applyAlignment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0" xfId="0" applyFont="1" applyAlignment="1">
      <alignment vertical="center" shrinkToFit="1"/>
    </xf>
    <xf numFmtId="0" fontId="4" fillId="0" borderId="15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38" fontId="4" fillId="0" borderId="24" xfId="1" applyFont="1" applyFill="1" applyBorder="1" applyAlignment="1">
      <alignment vertical="center"/>
    </xf>
    <xf numFmtId="38" fontId="4" fillId="0" borderId="27" xfId="1" applyFont="1" applyFill="1" applyBorder="1" applyAlignment="1">
      <alignment vertical="center"/>
    </xf>
    <xf numFmtId="0" fontId="4" fillId="0" borderId="28" xfId="0" applyFont="1" applyBorder="1" applyAlignment="1">
      <alignment vertical="center" shrinkToFit="1"/>
    </xf>
    <xf numFmtId="0" fontId="8" fillId="0" borderId="0" xfId="0" applyFont="1" applyAlignment="1">
      <alignment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38" fontId="10" fillId="2" borderId="11" xfId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10" fillId="2" borderId="11" xfId="0" applyFont="1" applyFill="1" applyBorder="1" applyAlignment="1">
      <alignment vertical="center"/>
    </xf>
    <xf numFmtId="0" fontId="10" fillId="2" borderId="12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vertical="center"/>
    </xf>
    <xf numFmtId="38" fontId="10" fillId="2" borderId="1" xfId="1" applyFont="1" applyFill="1" applyBorder="1" applyAlignment="1">
      <alignment horizontal="center" vertical="center"/>
    </xf>
    <xf numFmtId="38" fontId="10" fillId="2" borderId="7" xfId="1" applyFont="1" applyFill="1" applyBorder="1" applyAlignment="1">
      <alignment horizontal="center" vertical="center"/>
    </xf>
    <xf numFmtId="38" fontId="8" fillId="0" borderId="2" xfId="1" applyFont="1" applyFill="1" applyBorder="1" applyAlignment="1">
      <alignment vertical="center"/>
    </xf>
    <xf numFmtId="0" fontId="8" fillId="0" borderId="7" xfId="0" applyFont="1" applyBorder="1" applyAlignment="1">
      <alignment vertical="center" shrinkToFit="1"/>
    </xf>
    <xf numFmtId="0" fontId="7" fillId="0" borderId="0" xfId="0" applyFont="1" applyAlignment="1">
      <alignment vertical="center"/>
    </xf>
    <xf numFmtId="176" fontId="7" fillId="0" borderId="0" xfId="0" applyNumberFormat="1" applyFont="1" applyAlignment="1">
      <alignment vertical="center" shrinkToFit="1"/>
    </xf>
    <xf numFmtId="176" fontId="7" fillId="3" borderId="30" xfId="0" applyNumberFormat="1" applyFont="1" applyFill="1" applyBorder="1" applyAlignment="1">
      <alignment vertical="center" shrinkToFit="1"/>
    </xf>
    <xf numFmtId="0" fontId="12" fillId="0" borderId="0" xfId="0" applyFont="1" applyAlignment="1">
      <alignment vertical="center"/>
    </xf>
    <xf numFmtId="9" fontId="7" fillId="0" borderId="0" xfId="4" applyFont="1" applyFill="1" applyBorder="1" applyAlignment="1">
      <alignment vertical="center" shrinkToFit="1"/>
    </xf>
    <xf numFmtId="38" fontId="4" fillId="0" borderId="0" xfId="1" applyFont="1" applyFill="1" applyBorder="1" applyAlignment="1">
      <alignment horizontal="center" vertical="center"/>
    </xf>
    <xf numFmtId="38" fontId="4" fillId="0" borderId="31" xfId="1" applyFont="1" applyFill="1" applyBorder="1" applyAlignment="1">
      <alignment vertical="center"/>
    </xf>
    <xf numFmtId="56" fontId="4" fillId="0" borderId="24" xfId="0" applyNumberFormat="1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177" fontId="4" fillId="0" borderId="34" xfId="1" applyNumberFormat="1" applyFont="1" applyFill="1" applyBorder="1" applyAlignment="1">
      <alignment vertical="center"/>
    </xf>
    <xf numFmtId="38" fontId="4" fillId="0" borderId="35" xfId="1" applyFont="1" applyFill="1" applyBorder="1" applyAlignment="1">
      <alignment vertical="center"/>
    </xf>
    <xf numFmtId="0" fontId="4" fillId="0" borderId="31" xfId="0" applyFont="1" applyBorder="1" applyAlignment="1">
      <alignment vertical="center" shrinkToFit="1"/>
    </xf>
    <xf numFmtId="176" fontId="7" fillId="0" borderId="2" xfId="0" applyNumberFormat="1" applyFont="1" applyBorder="1" applyAlignment="1">
      <alignment horizontal="left" vertical="center" wrapText="1" shrinkToFit="1"/>
    </xf>
    <xf numFmtId="176" fontId="7" fillId="0" borderId="2" xfId="0" applyNumberFormat="1" applyFont="1" applyBorder="1" applyAlignment="1">
      <alignment horizontal="left" vertical="center" shrinkToFit="1"/>
    </xf>
    <xf numFmtId="0" fontId="4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38" fontId="10" fillId="2" borderId="12" xfId="1" applyFont="1" applyFill="1" applyBorder="1" applyAlignment="1">
      <alignment horizontal="center" vertical="center"/>
    </xf>
    <xf numFmtId="38" fontId="10" fillId="2" borderId="11" xfId="1" applyFont="1" applyFill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 wrapText="1"/>
    </xf>
  </cellXfs>
  <cellStyles count="5">
    <cellStyle name="パーセント" xfId="4" builtinId="5"/>
    <cellStyle name="桁区切り" xfId="1" builtinId="6"/>
    <cellStyle name="桁区切り 3" xfId="3" xr:uid="{00000000-0005-0000-0000-000001000000}"/>
    <cellStyle name="標準" xfId="0" builtinId="0"/>
    <cellStyle name="標準 5" xfId="2" xr:uid="{00000000-0005-0000-0000-000003000000}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3"/>
  <sheetViews>
    <sheetView tabSelected="1" view="pageBreakPreview" topLeftCell="A117" zoomScale="85" zoomScaleNormal="70" zoomScaleSheetLayoutView="85" workbookViewId="0">
      <selection activeCell="A128" sqref="A128"/>
    </sheetView>
  </sheetViews>
  <sheetFormatPr defaultColWidth="11.6328125" defaultRowHeight="12.5"/>
  <cols>
    <col min="1" max="1" width="7.1796875" style="13" customWidth="1"/>
    <col min="2" max="2" width="34.08984375" style="13" customWidth="1"/>
    <col min="3" max="3" width="24.453125" style="13" customWidth="1"/>
    <col min="4" max="4" width="19.90625" style="30" customWidth="1"/>
    <col min="5" max="5" width="17.54296875" style="30" customWidth="1"/>
    <col min="6" max="6" width="20.08984375" style="30" customWidth="1"/>
    <col min="7" max="7" width="23.90625" style="13" customWidth="1"/>
    <col min="8" max="8" width="75" style="13" customWidth="1"/>
    <col min="9" max="9" width="0.453125" style="13" customWidth="1"/>
    <col min="10" max="16384" width="11.6328125" style="13"/>
  </cols>
  <sheetData>
    <row r="1" spans="1:9" ht="17.25" customHeight="1">
      <c r="A1" s="53" t="s">
        <v>53</v>
      </c>
    </row>
    <row r="2" spans="1:9" ht="19.5" customHeight="1">
      <c r="A2" s="77" t="s">
        <v>52</v>
      </c>
      <c r="B2" s="77"/>
      <c r="C2" s="77"/>
      <c r="D2" s="77"/>
      <c r="E2" s="77"/>
      <c r="F2" s="77"/>
      <c r="G2" s="77"/>
      <c r="H2" s="77"/>
    </row>
    <row r="3" spans="1:9" ht="15" customHeight="1">
      <c r="B3" s="27"/>
      <c r="C3" s="27"/>
      <c r="D3" s="28"/>
      <c r="E3" s="28"/>
      <c r="F3" s="28"/>
      <c r="H3" s="29" t="s">
        <v>14</v>
      </c>
      <c r="I3" s="29"/>
    </row>
    <row r="4" spans="1:9" ht="15" customHeight="1">
      <c r="B4" s="27"/>
      <c r="C4" s="27"/>
      <c r="D4" s="28"/>
      <c r="E4" s="28"/>
      <c r="F4" s="28"/>
      <c r="H4" s="29" t="s">
        <v>13</v>
      </c>
      <c r="I4" s="29"/>
    </row>
    <row r="5" spans="1:9" ht="15" customHeight="1">
      <c r="B5" s="27"/>
      <c r="C5" s="27"/>
      <c r="D5" s="28"/>
      <c r="E5" s="28"/>
      <c r="F5" s="28"/>
      <c r="H5" s="29"/>
      <c r="I5" s="29"/>
    </row>
    <row r="6" spans="1:9" ht="16.5" customHeight="1">
      <c r="A6" s="45" t="s">
        <v>56</v>
      </c>
      <c r="B6" s="1"/>
      <c r="C6" s="1"/>
      <c r="D6" s="2"/>
      <c r="E6" s="3"/>
      <c r="F6" s="2"/>
      <c r="G6" s="4" t="s">
        <v>8</v>
      </c>
      <c r="H6" s="5"/>
    </row>
    <row r="7" spans="1:9" s="40" customFormat="1" ht="16.5" customHeight="1">
      <c r="A7" s="46"/>
      <c r="B7" s="71" t="s">
        <v>3</v>
      </c>
      <c r="C7" s="71"/>
      <c r="D7" s="43" t="s">
        <v>94</v>
      </c>
      <c r="E7" s="72" t="s">
        <v>0</v>
      </c>
      <c r="F7" s="73"/>
      <c r="G7" s="42" t="s">
        <v>54</v>
      </c>
      <c r="H7" s="47" t="s">
        <v>11</v>
      </c>
    </row>
    <row r="8" spans="1:9" ht="16.5" customHeight="1">
      <c r="A8" s="6" t="s">
        <v>5</v>
      </c>
      <c r="B8" s="81" t="s">
        <v>15</v>
      </c>
      <c r="C8" s="31"/>
      <c r="D8" s="14"/>
      <c r="E8" s="15"/>
      <c r="F8" s="16" t="s">
        <v>2</v>
      </c>
      <c r="G8" s="14">
        <f>D8*E8</f>
        <v>0</v>
      </c>
      <c r="H8" s="17"/>
    </row>
    <row r="9" spans="1:9" ht="16.5" customHeight="1">
      <c r="A9" s="7" t="s">
        <v>6</v>
      </c>
      <c r="B9" s="69"/>
      <c r="C9" s="32"/>
      <c r="D9" s="18"/>
      <c r="E9" s="19"/>
      <c r="F9" s="20" t="s">
        <v>2</v>
      </c>
      <c r="G9" s="18">
        <f t="shared" ref="G9:G27" si="0">D9*E9</f>
        <v>0</v>
      </c>
      <c r="H9" s="21"/>
    </row>
    <row r="10" spans="1:9" ht="16.5" customHeight="1">
      <c r="A10" s="8" t="s">
        <v>27</v>
      </c>
      <c r="B10" s="68" t="s">
        <v>58</v>
      </c>
      <c r="C10" s="32"/>
      <c r="D10" s="18"/>
      <c r="E10" s="19"/>
      <c r="F10" s="20" t="s">
        <v>2</v>
      </c>
      <c r="G10" s="18">
        <f t="shared" si="0"/>
        <v>0</v>
      </c>
      <c r="H10" s="22"/>
    </row>
    <row r="11" spans="1:9" ht="16.5" customHeight="1">
      <c r="A11" s="7" t="s">
        <v>28</v>
      </c>
      <c r="B11" s="69"/>
      <c r="C11" s="32"/>
      <c r="D11" s="18"/>
      <c r="E11" s="19"/>
      <c r="F11" s="20" t="s">
        <v>2</v>
      </c>
      <c r="G11" s="18">
        <f t="shared" si="0"/>
        <v>0</v>
      </c>
      <c r="H11" s="22"/>
    </row>
    <row r="12" spans="1:9" ht="16.5" customHeight="1">
      <c r="A12" s="8" t="s">
        <v>30</v>
      </c>
      <c r="B12" s="68" t="s">
        <v>59</v>
      </c>
      <c r="C12" s="32"/>
      <c r="D12" s="18"/>
      <c r="E12" s="19"/>
      <c r="F12" s="20" t="s">
        <v>2</v>
      </c>
      <c r="G12" s="18">
        <f t="shared" si="0"/>
        <v>0</v>
      </c>
      <c r="H12" s="22"/>
    </row>
    <row r="13" spans="1:9" ht="16.5" customHeight="1">
      <c r="A13" s="7" t="s">
        <v>31</v>
      </c>
      <c r="B13" s="69"/>
      <c r="C13" s="32"/>
      <c r="D13" s="18"/>
      <c r="E13" s="19"/>
      <c r="F13" s="20" t="s">
        <v>2</v>
      </c>
      <c r="G13" s="18">
        <f t="shared" si="0"/>
        <v>0</v>
      </c>
      <c r="H13" s="22"/>
    </row>
    <row r="14" spans="1:9" ht="16.5" customHeight="1">
      <c r="A14" s="8" t="s">
        <v>32</v>
      </c>
      <c r="B14" s="68" t="s">
        <v>60</v>
      </c>
      <c r="C14" s="32"/>
      <c r="D14" s="18"/>
      <c r="E14" s="19"/>
      <c r="F14" s="20" t="s">
        <v>2</v>
      </c>
      <c r="G14" s="18">
        <f t="shared" ref="G14:G21" si="1">D14*E14</f>
        <v>0</v>
      </c>
      <c r="H14" s="22"/>
    </row>
    <row r="15" spans="1:9" ht="16.5" customHeight="1">
      <c r="A15" s="7" t="s">
        <v>33</v>
      </c>
      <c r="B15" s="69"/>
      <c r="C15" s="32"/>
      <c r="D15" s="18"/>
      <c r="E15" s="19"/>
      <c r="F15" s="20" t="s">
        <v>2</v>
      </c>
      <c r="G15" s="18">
        <f t="shared" si="1"/>
        <v>0</v>
      </c>
      <c r="H15" s="22"/>
    </row>
    <row r="16" spans="1:9" ht="16.5" customHeight="1">
      <c r="A16" s="8" t="s">
        <v>74</v>
      </c>
      <c r="B16" s="68" t="s">
        <v>61</v>
      </c>
      <c r="C16" s="32"/>
      <c r="D16" s="18"/>
      <c r="E16" s="19"/>
      <c r="F16" s="20" t="s">
        <v>2</v>
      </c>
      <c r="G16" s="18">
        <f t="shared" si="1"/>
        <v>0</v>
      </c>
      <c r="H16" s="22"/>
    </row>
    <row r="17" spans="1:8" ht="16.5" customHeight="1">
      <c r="A17" s="7" t="s">
        <v>75</v>
      </c>
      <c r="B17" s="69"/>
      <c r="C17" s="32"/>
      <c r="D17" s="18"/>
      <c r="E17" s="19"/>
      <c r="F17" s="20" t="s">
        <v>2</v>
      </c>
      <c r="G17" s="18">
        <f t="shared" si="1"/>
        <v>0</v>
      </c>
      <c r="H17" s="22"/>
    </row>
    <row r="18" spans="1:8" ht="16.5" customHeight="1">
      <c r="A18" s="8" t="s">
        <v>76</v>
      </c>
      <c r="B18" s="68" t="s">
        <v>62</v>
      </c>
      <c r="C18" s="32"/>
      <c r="D18" s="18"/>
      <c r="E18" s="19"/>
      <c r="F18" s="20" t="s">
        <v>2</v>
      </c>
      <c r="G18" s="18">
        <f t="shared" si="1"/>
        <v>0</v>
      </c>
      <c r="H18" s="22"/>
    </row>
    <row r="19" spans="1:8" ht="16.5" customHeight="1">
      <c r="A19" s="7" t="s">
        <v>77</v>
      </c>
      <c r="B19" s="69"/>
      <c r="C19" s="32"/>
      <c r="D19" s="18"/>
      <c r="E19" s="19"/>
      <c r="F19" s="20" t="s">
        <v>2</v>
      </c>
      <c r="G19" s="18">
        <f t="shared" si="1"/>
        <v>0</v>
      </c>
      <c r="H19" s="22"/>
    </row>
    <row r="20" spans="1:8" ht="16.5" customHeight="1">
      <c r="A20" s="8" t="s">
        <v>78</v>
      </c>
      <c r="B20" s="68" t="s">
        <v>16</v>
      </c>
      <c r="C20" s="32"/>
      <c r="D20" s="18"/>
      <c r="E20" s="19"/>
      <c r="F20" s="20" t="s">
        <v>2</v>
      </c>
      <c r="G20" s="18">
        <f t="shared" si="1"/>
        <v>0</v>
      </c>
      <c r="H20" s="22"/>
    </row>
    <row r="21" spans="1:8" ht="16.5" customHeight="1">
      <c r="A21" s="7" t="s">
        <v>79</v>
      </c>
      <c r="B21" s="69"/>
      <c r="C21" s="32"/>
      <c r="D21" s="18"/>
      <c r="E21" s="19"/>
      <c r="F21" s="20" t="s">
        <v>2</v>
      </c>
      <c r="G21" s="18">
        <f t="shared" si="1"/>
        <v>0</v>
      </c>
      <c r="H21" s="22"/>
    </row>
    <row r="22" spans="1:8" ht="16.5" customHeight="1">
      <c r="A22" s="8" t="s">
        <v>80</v>
      </c>
      <c r="B22" s="68" t="s">
        <v>63</v>
      </c>
      <c r="C22" s="32"/>
      <c r="D22" s="18"/>
      <c r="E22" s="19"/>
      <c r="F22" s="20" t="s">
        <v>2</v>
      </c>
      <c r="G22" s="18">
        <f t="shared" ref="G22:G25" si="2">D22*E22</f>
        <v>0</v>
      </c>
      <c r="H22" s="22"/>
    </row>
    <row r="23" spans="1:8" ht="16.5" customHeight="1">
      <c r="A23" s="7" t="s">
        <v>81</v>
      </c>
      <c r="B23" s="69"/>
      <c r="C23" s="32"/>
      <c r="D23" s="18"/>
      <c r="E23" s="19"/>
      <c r="F23" s="20" t="s">
        <v>2</v>
      </c>
      <c r="G23" s="18">
        <f t="shared" si="2"/>
        <v>0</v>
      </c>
      <c r="H23" s="22"/>
    </row>
    <row r="24" spans="1:8" ht="16.5" customHeight="1">
      <c r="A24" s="8" t="s">
        <v>82</v>
      </c>
      <c r="B24" s="68" t="s">
        <v>64</v>
      </c>
      <c r="C24" s="32"/>
      <c r="D24" s="18"/>
      <c r="E24" s="19"/>
      <c r="F24" s="20" t="s">
        <v>2</v>
      </c>
      <c r="G24" s="18">
        <f t="shared" si="2"/>
        <v>0</v>
      </c>
      <c r="H24" s="22"/>
    </row>
    <row r="25" spans="1:8" ht="16.5" customHeight="1">
      <c r="A25" s="7" t="s">
        <v>83</v>
      </c>
      <c r="B25" s="69"/>
      <c r="C25" s="32"/>
      <c r="D25" s="18"/>
      <c r="E25" s="19"/>
      <c r="F25" s="20" t="s">
        <v>2</v>
      </c>
      <c r="G25" s="18">
        <f t="shared" si="2"/>
        <v>0</v>
      </c>
      <c r="H25" s="22"/>
    </row>
    <row r="26" spans="1:8" ht="16.5" customHeight="1">
      <c r="A26" s="8" t="s">
        <v>84</v>
      </c>
      <c r="B26" s="68"/>
      <c r="C26" s="32"/>
      <c r="D26" s="18"/>
      <c r="E26" s="19"/>
      <c r="F26" s="20" t="s">
        <v>2</v>
      </c>
      <c r="G26" s="18">
        <f t="shared" si="0"/>
        <v>0</v>
      </c>
      <c r="H26" s="22"/>
    </row>
    <row r="27" spans="1:8" ht="16.5" customHeight="1">
      <c r="A27" s="61" t="s">
        <v>85</v>
      </c>
      <c r="B27" s="78"/>
      <c r="C27" s="62"/>
      <c r="D27" s="59"/>
      <c r="E27" s="63"/>
      <c r="F27" s="64" t="s">
        <v>2</v>
      </c>
      <c r="G27" s="59">
        <f t="shared" si="0"/>
        <v>0</v>
      </c>
      <c r="H27" s="65"/>
    </row>
    <row r="28" spans="1:8" ht="16.5" customHeight="1">
      <c r="A28" s="60" t="s">
        <v>86</v>
      </c>
      <c r="B28" s="80" t="s">
        <v>73</v>
      </c>
      <c r="C28" s="36" t="s">
        <v>12</v>
      </c>
      <c r="D28" s="14"/>
      <c r="E28" s="38"/>
      <c r="F28" s="38" t="s">
        <v>26</v>
      </c>
      <c r="G28" s="37">
        <f t="shared" ref="G28:G68" si="3">D28*E28</f>
        <v>0</v>
      </c>
      <c r="H28" s="39"/>
    </row>
    <row r="29" spans="1:8" ht="16.5" customHeight="1">
      <c r="A29" s="60" t="s">
        <v>87</v>
      </c>
      <c r="B29" s="80"/>
      <c r="C29" s="36" t="s">
        <v>12</v>
      </c>
      <c r="D29" s="37"/>
      <c r="E29" s="38"/>
      <c r="F29" s="38" t="s">
        <v>26</v>
      </c>
      <c r="G29" s="37">
        <f t="shared" si="3"/>
        <v>0</v>
      </c>
      <c r="H29" s="39"/>
    </row>
    <row r="30" spans="1:8" ht="16.5" customHeight="1">
      <c r="A30" s="60" t="s">
        <v>88</v>
      </c>
      <c r="B30" s="80"/>
      <c r="C30" s="36" t="s">
        <v>12</v>
      </c>
      <c r="D30" s="37"/>
      <c r="E30" s="38"/>
      <c r="F30" s="38" t="s">
        <v>26</v>
      </c>
      <c r="G30" s="37">
        <f t="shared" si="3"/>
        <v>0</v>
      </c>
      <c r="H30" s="39"/>
    </row>
    <row r="31" spans="1:8" ht="16.5" customHeight="1">
      <c r="A31" s="60" t="s">
        <v>89</v>
      </c>
      <c r="B31" s="80"/>
      <c r="C31" s="36" t="s">
        <v>12</v>
      </c>
      <c r="D31" s="37"/>
      <c r="E31" s="38"/>
      <c r="F31" s="38" t="s">
        <v>26</v>
      </c>
      <c r="G31" s="37">
        <f t="shared" si="3"/>
        <v>0</v>
      </c>
      <c r="H31" s="39"/>
    </row>
    <row r="32" spans="1:8" ht="16.5" customHeight="1">
      <c r="A32" s="60" t="s">
        <v>90</v>
      </c>
      <c r="B32" s="80"/>
      <c r="C32" s="36" t="s">
        <v>12</v>
      </c>
      <c r="D32" s="37"/>
      <c r="E32" s="38"/>
      <c r="F32" s="38" t="s">
        <v>26</v>
      </c>
      <c r="G32" s="37">
        <f t="shared" si="3"/>
        <v>0</v>
      </c>
      <c r="H32" s="39"/>
    </row>
    <row r="33" spans="1:8" ht="16.5" customHeight="1">
      <c r="A33" s="60" t="s">
        <v>91</v>
      </c>
      <c r="B33" s="80"/>
      <c r="C33" s="36" t="s">
        <v>12</v>
      </c>
      <c r="D33" s="37"/>
      <c r="E33" s="38"/>
      <c r="F33" s="38" t="s">
        <v>26</v>
      </c>
      <c r="G33" s="37">
        <f t="shared" si="3"/>
        <v>0</v>
      </c>
      <c r="H33" s="39"/>
    </row>
    <row r="34" spans="1:8" ht="16.5" customHeight="1">
      <c r="A34" s="60" t="s">
        <v>92</v>
      </c>
      <c r="B34" s="80"/>
      <c r="C34" s="36" t="s">
        <v>12</v>
      </c>
      <c r="D34" s="37"/>
      <c r="E34" s="38"/>
      <c r="F34" s="38" t="s">
        <v>26</v>
      </c>
      <c r="G34" s="37">
        <f t="shared" si="3"/>
        <v>0</v>
      </c>
      <c r="H34" s="39"/>
    </row>
    <row r="35" spans="1:8" ht="16.5" customHeight="1">
      <c r="A35" s="60" t="s">
        <v>93</v>
      </c>
      <c r="B35" s="80"/>
      <c r="C35" s="36" t="s">
        <v>12</v>
      </c>
      <c r="D35" s="37"/>
      <c r="E35" s="38"/>
      <c r="F35" s="38" t="s">
        <v>26</v>
      </c>
      <c r="G35" s="37">
        <f t="shared" si="3"/>
        <v>0</v>
      </c>
      <c r="H35" s="39"/>
    </row>
    <row r="36" spans="1:8" ht="16.5" customHeight="1">
      <c r="A36" s="60" t="s">
        <v>103</v>
      </c>
      <c r="B36" s="80"/>
      <c r="C36" s="36" t="s">
        <v>12</v>
      </c>
      <c r="D36" s="37"/>
      <c r="E36" s="38"/>
      <c r="F36" s="38" t="s">
        <v>26</v>
      </c>
      <c r="G36" s="37">
        <f t="shared" si="3"/>
        <v>0</v>
      </c>
      <c r="H36" s="39"/>
    </row>
    <row r="37" spans="1:8" ht="16.5" customHeight="1">
      <c r="A37" s="60" t="s">
        <v>104</v>
      </c>
      <c r="B37" s="80"/>
      <c r="C37" s="36" t="s">
        <v>12</v>
      </c>
      <c r="D37" s="37"/>
      <c r="E37" s="38"/>
      <c r="F37" s="38" t="s">
        <v>26</v>
      </c>
      <c r="G37" s="37">
        <f t="shared" si="3"/>
        <v>0</v>
      </c>
      <c r="H37" s="39"/>
    </row>
    <row r="38" spans="1:8" ht="16.5" customHeight="1">
      <c r="A38" s="60" t="s">
        <v>105</v>
      </c>
      <c r="B38" s="80"/>
      <c r="C38" s="36" t="s">
        <v>12</v>
      </c>
      <c r="D38" s="37"/>
      <c r="E38" s="38"/>
      <c r="F38" s="38" t="s">
        <v>26</v>
      </c>
      <c r="G38" s="37">
        <f t="shared" si="3"/>
        <v>0</v>
      </c>
      <c r="H38" s="39"/>
    </row>
    <row r="39" spans="1:8" ht="16.5" customHeight="1">
      <c r="A39" s="60" t="s">
        <v>106</v>
      </c>
      <c r="B39" s="80"/>
      <c r="C39" s="36" t="s">
        <v>12</v>
      </c>
      <c r="D39" s="37"/>
      <c r="E39" s="38"/>
      <c r="F39" s="38" t="s">
        <v>26</v>
      </c>
      <c r="G39" s="37">
        <f t="shared" si="3"/>
        <v>0</v>
      </c>
      <c r="H39" s="39"/>
    </row>
    <row r="40" spans="1:8" ht="16.5" customHeight="1">
      <c r="A40" s="60" t="s">
        <v>107</v>
      </c>
      <c r="B40" s="80"/>
      <c r="C40" s="36" t="s">
        <v>12</v>
      </c>
      <c r="D40" s="37"/>
      <c r="E40" s="38"/>
      <c r="F40" s="38" t="s">
        <v>26</v>
      </c>
      <c r="G40" s="37">
        <f t="shared" si="3"/>
        <v>0</v>
      </c>
      <c r="H40" s="39"/>
    </row>
    <row r="41" spans="1:8" ht="16.5" customHeight="1">
      <c r="A41" s="60" t="s">
        <v>108</v>
      </c>
      <c r="B41" s="80"/>
      <c r="C41" s="36" t="s">
        <v>12</v>
      </c>
      <c r="D41" s="37"/>
      <c r="E41" s="38"/>
      <c r="F41" s="38" t="s">
        <v>26</v>
      </c>
      <c r="G41" s="37">
        <f t="shared" si="3"/>
        <v>0</v>
      </c>
      <c r="H41" s="39"/>
    </row>
    <row r="42" spans="1:8" ht="16.5" customHeight="1">
      <c r="A42" s="60" t="s">
        <v>109</v>
      </c>
      <c r="B42" s="80"/>
      <c r="C42" s="36" t="s">
        <v>12</v>
      </c>
      <c r="D42" s="37"/>
      <c r="E42" s="38"/>
      <c r="F42" s="38" t="s">
        <v>26</v>
      </c>
      <c r="G42" s="37">
        <f t="shared" si="3"/>
        <v>0</v>
      </c>
      <c r="H42" s="39"/>
    </row>
    <row r="43" spans="1:8" ht="16.5" customHeight="1">
      <c r="A43" s="60" t="s">
        <v>110</v>
      </c>
      <c r="B43" s="80"/>
      <c r="C43" s="36" t="s">
        <v>12</v>
      </c>
      <c r="D43" s="37"/>
      <c r="E43" s="38"/>
      <c r="F43" s="38" t="s">
        <v>26</v>
      </c>
      <c r="G43" s="37">
        <f t="shared" si="3"/>
        <v>0</v>
      </c>
      <c r="H43" s="39"/>
    </row>
    <row r="44" spans="1:8" ht="16.5" customHeight="1">
      <c r="A44" s="60" t="s">
        <v>111</v>
      </c>
      <c r="B44" s="80"/>
      <c r="C44" s="36" t="s">
        <v>12</v>
      </c>
      <c r="D44" s="37"/>
      <c r="E44" s="38"/>
      <c r="F44" s="38" t="s">
        <v>26</v>
      </c>
      <c r="G44" s="37">
        <f t="shared" si="3"/>
        <v>0</v>
      </c>
      <c r="H44" s="39"/>
    </row>
    <row r="45" spans="1:8" ht="16.5" customHeight="1">
      <c r="A45" s="7" t="s">
        <v>112</v>
      </c>
      <c r="B45" s="80"/>
      <c r="C45" s="34" t="s">
        <v>4</v>
      </c>
      <c r="D45" s="18"/>
      <c r="E45" s="12"/>
      <c r="F45" s="12" t="s">
        <v>26</v>
      </c>
      <c r="G45" s="18">
        <f t="shared" ref="G45:G46" si="4">D45*E45</f>
        <v>0</v>
      </c>
      <c r="H45" s="21"/>
    </row>
    <row r="46" spans="1:8" ht="16.5" customHeight="1">
      <c r="A46" s="8" t="s">
        <v>113</v>
      </c>
      <c r="B46" s="80"/>
      <c r="C46" s="34" t="s">
        <v>4</v>
      </c>
      <c r="D46" s="18"/>
      <c r="E46" s="12"/>
      <c r="F46" s="12" t="s">
        <v>26</v>
      </c>
      <c r="G46" s="18">
        <f t="shared" si="4"/>
        <v>0</v>
      </c>
      <c r="H46" s="21"/>
    </row>
    <row r="47" spans="1:8" ht="16.5" customHeight="1">
      <c r="A47" s="60" t="s">
        <v>114</v>
      </c>
      <c r="B47" s="80"/>
      <c r="C47" s="36" t="s">
        <v>12</v>
      </c>
      <c r="D47" s="37"/>
      <c r="E47" s="38"/>
      <c r="F47" s="38" t="s">
        <v>26</v>
      </c>
      <c r="G47" s="37">
        <f t="shared" ref="G47:G64" si="5">D47*E47</f>
        <v>0</v>
      </c>
      <c r="H47" s="39"/>
    </row>
    <row r="48" spans="1:8" ht="16.5" customHeight="1">
      <c r="A48" s="60" t="s">
        <v>115</v>
      </c>
      <c r="B48" s="80"/>
      <c r="C48" s="36" t="s">
        <v>12</v>
      </c>
      <c r="D48" s="37"/>
      <c r="E48" s="38"/>
      <c r="F48" s="38" t="s">
        <v>26</v>
      </c>
      <c r="G48" s="37">
        <f t="shared" si="5"/>
        <v>0</v>
      </c>
      <c r="H48" s="39"/>
    </row>
    <row r="49" spans="1:8" ht="16.5" customHeight="1">
      <c r="A49" s="60" t="s">
        <v>116</v>
      </c>
      <c r="B49" s="80"/>
      <c r="C49" s="36" t="s">
        <v>12</v>
      </c>
      <c r="D49" s="37"/>
      <c r="E49" s="38"/>
      <c r="F49" s="38" t="s">
        <v>26</v>
      </c>
      <c r="G49" s="37">
        <f t="shared" si="5"/>
        <v>0</v>
      </c>
      <c r="H49" s="39"/>
    </row>
    <row r="50" spans="1:8" ht="16.5" customHeight="1">
      <c r="A50" s="60" t="s">
        <v>117</v>
      </c>
      <c r="B50" s="80"/>
      <c r="C50" s="36" t="s">
        <v>12</v>
      </c>
      <c r="D50" s="37"/>
      <c r="E50" s="38"/>
      <c r="F50" s="38" t="s">
        <v>26</v>
      </c>
      <c r="G50" s="37">
        <f t="shared" si="5"/>
        <v>0</v>
      </c>
      <c r="H50" s="39"/>
    </row>
    <row r="51" spans="1:8" ht="16.5" customHeight="1">
      <c r="A51" s="60" t="s">
        <v>118</v>
      </c>
      <c r="B51" s="80"/>
      <c r="C51" s="36" t="s">
        <v>12</v>
      </c>
      <c r="D51" s="37"/>
      <c r="E51" s="38"/>
      <c r="F51" s="38" t="s">
        <v>26</v>
      </c>
      <c r="G51" s="37">
        <f t="shared" si="5"/>
        <v>0</v>
      </c>
      <c r="H51" s="39"/>
    </row>
    <row r="52" spans="1:8" ht="16.5" customHeight="1">
      <c r="A52" s="60" t="s">
        <v>119</v>
      </c>
      <c r="B52" s="80"/>
      <c r="C52" s="36" t="s">
        <v>12</v>
      </c>
      <c r="D52" s="37"/>
      <c r="E52" s="38"/>
      <c r="F52" s="38" t="s">
        <v>26</v>
      </c>
      <c r="G52" s="37">
        <f t="shared" si="5"/>
        <v>0</v>
      </c>
      <c r="H52" s="39"/>
    </row>
    <row r="53" spans="1:8" ht="16.5" customHeight="1">
      <c r="A53" s="60" t="s">
        <v>120</v>
      </c>
      <c r="B53" s="80"/>
      <c r="C53" s="36" t="s">
        <v>12</v>
      </c>
      <c r="D53" s="37"/>
      <c r="E53" s="38"/>
      <c r="F53" s="38" t="s">
        <v>26</v>
      </c>
      <c r="G53" s="37">
        <f t="shared" si="5"/>
        <v>0</v>
      </c>
      <c r="H53" s="39"/>
    </row>
    <row r="54" spans="1:8" ht="16.5" customHeight="1">
      <c r="A54" s="60" t="s">
        <v>121</v>
      </c>
      <c r="B54" s="80"/>
      <c r="C54" s="36" t="s">
        <v>12</v>
      </c>
      <c r="D54" s="37"/>
      <c r="E54" s="38"/>
      <c r="F54" s="38" t="s">
        <v>26</v>
      </c>
      <c r="G54" s="37">
        <f t="shared" si="5"/>
        <v>0</v>
      </c>
      <c r="H54" s="39"/>
    </row>
    <row r="55" spans="1:8" ht="16.5" customHeight="1">
      <c r="A55" s="60" t="s">
        <v>122</v>
      </c>
      <c r="B55" s="80"/>
      <c r="C55" s="36" t="s">
        <v>12</v>
      </c>
      <c r="D55" s="37"/>
      <c r="E55" s="38"/>
      <c r="F55" s="38" t="s">
        <v>26</v>
      </c>
      <c r="G55" s="37">
        <f t="shared" si="5"/>
        <v>0</v>
      </c>
      <c r="H55" s="39"/>
    </row>
    <row r="56" spans="1:8" ht="16.5" customHeight="1">
      <c r="A56" s="60" t="s">
        <v>123</v>
      </c>
      <c r="B56" s="80"/>
      <c r="C56" s="36" t="s">
        <v>12</v>
      </c>
      <c r="D56" s="37"/>
      <c r="E56" s="38"/>
      <c r="F56" s="38" t="s">
        <v>26</v>
      </c>
      <c r="G56" s="37">
        <f t="shared" si="5"/>
        <v>0</v>
      </c>
      <c r="H56" s="39"/>
    </row>
    <row r="57" spans="1:8" ht="16.5" customHeight="1">
      <c r="A57" s="60" t="s">
        <v>124</v>
      </c>
      <c r="B57" s="80"/>
      <c r="C57" s="36" t="s">
        <v>12</v>
      </c>
      <c r="D57" s="37"/>
      <c r="E57" s="38"/>
      <c r="F57" s="38" t="s">
        <v>26</v>
      </c>
      <c r="G57" s="37">
        <f t="shared" si="5"/>
        <v>0</v>
      </c>
      <c r="H57" s="39"/>
    </row>
    <row r="58" spans="1:8" ht="16.5" customHeight="1">
      <c r="A58" s="60" t="s">
        <v>125</v>
      </c>
      <c r="B58" s="80"/>
      <c r="C58" s="36" t="s">
        <v>12</v>
      </c>
      <c r="D58" s="37"/>
      <c r="E58" s="38"/>
      <c r="F58" s="38" t="s">
        <v>26</v>
      </c>
      <c r="G58" s="37">
        <f t="shared" si="5"/>
        <v>0</v>
      </c>
      <c r="H58" s="39"/>
    </row>
    <row r="59" spans="1:8" ht="16.5" customHeight="1">
      <c r="A59" s="60" t="s">
        <v>126</v>
      </c>
      <c r="B59" s="80"/>
      <c r="C59" s="36" t="s">
        <v>12</v>
      </c>
      <c r="D59" s="37"/>
      <c r="E59" s="38"/>
      <c r="F59" s="38" t="s">
        <v>26</v>
      </c>
      <c r="G59" s="37">
        <f t="shared" si="5"/>
        <v>0</v>
      </c>
      <c r="H59" s="39"/>
    </row>
    <row r="60" spans="1:8" ht="16.5" customHeight="1">
      <c r="A60" s="60" t="s">
        <v>127</v>
      </c>
      <c r="B60" s="80"/>
      <c r="C60" s="36" t="s">
        <v>12</v>
      </c>
      <c r="D60" s="37"/>
      <c r="E60" s="38"/>
      <c r="F60" s="38" t="s">
        <v>26</v>
      </c>
      <c r="G60" s="37">
        <f t="shared" si="5"/>
        <v>0</v>
      </c>
      <c r="H60" s="39"/>
    </row>
    <row r="61" spans="1:8" ht="16.5" customHeight="1">
      <c r="A61" s="60" t="s">
        <v>128</v>
      </c>
      <c r="B61" s="80"/>
      <c r="C61" s="36" t="s">
        <v>12</v>
      </c>
      <c r="D61" s="37"/>
      <c r="E61" s="38"/>
      <c r="F61" s="38" t="s">
        <v>26</v>
      </c>
      <c r="G61" s="37">
        <f t="shared" si="5"/>
        <v>0</v>
      </c>
      <c r="H61" s="39"/>
    </row>
    <row r="62" spans="1:8" ht="16.5" customHeight="1">
      <c r="A62" s="60" t="s">
        <v>129</v>
      </c>
      <c r="B62" s="80"/>
      <c r="C62" s="36" t="s">
        <v>12</v>
      </c>
      <c r="D62" s="37"/>
      <c r="E62" s="38"/>
      <c r="F62" s="38" t="s">
        <v>26</v>
      </c>
      <c r="G62" s="37">
        <f t="shared" si="5"/>
        <v>0</v>
      </c>
      <c r="H62" s="39"/>
    </row>
    <row r="63" spans="1:8" ht="16.5" customHeight="1">
      <c r="A63" s="7" t="s">
        <v>130</v>
      </c>
      <c r="B63" s="80"/>
      <c r="C63" s="34" t="s">
        <v>4</v>
      </c>
      <c r="D63" s="18"/>
      <c r="E63" s="12"/>
      <c r="F63" s="12" t="s">
        <v>26</v>
      </c>
      <c r="G63" s="18">
        <f t="shared" si="5"/>
        <v>0</v>
      </c>
      <c r="H63" s="21"/>
    </row>
    <row r="64" spans="1:8" ht="16.5" customHeight="1">
      <c r="A64" s="8" t="s">
        <v>131</v>
      </c>
      <c r="B64" s="80"/>
      <c r="C64" s="34" t="s">
        <v>4</v>
      </c>
      <c r="D64" s="18"/>
      <c r="E64" s="12"/>
      <c r="F64" s="12" t="s">
        <v>26</v>
      </c>
      <c r="G64" s="18">
        <f t="shared" si="5"/>
        <v>0</v>
      </c>
      <c r="H64" s="21"/>
    </row>
    <row r="65" spans="1:8" ht="16.5" customHeight="1">
      <c r="A65" s="7" t="s">
        <v>132</v>
      </c>
      <c r="B65" s="80"/>
      <c r="C65" s="34" t="s">
        <v>4</v>
      </c>
      <c r="D65" s="18"/>
      <c r="E65" s="12"/>
      <c r="F65" s="12" t="s">
        <v>26</v>
      </c>
      <c r="G65" s="18">
        <f t="shared" si="3"/>
        <v>0</v>
      </c>
      <c r="H65" s="21"/>
    </row>
    <row r="66" spans="1:8" ht="16.5" customHeight="1">
      <c r="A66" s="8" t="s">
        <v>133</v>
      </c>
      <c r="B66" s="80"/>
      <c r="C66" s="34" t="s">
        <v>4</v>
      </c>
      <c r="D66" s="18"/>
      <c r="E66" s="12"/>
      <c r="F66" s="12" t="s">
        <v>26</v>
      </c>
      <c r="G66" s="18">
        <f t="shared" si="3"/>
        <v>0</v>
      </c>
      <c r="H66" s="21"/>
    </row>
    <row r="67" spans="1:8" ht="16.5" customHeight="1">
      <c r="A67" s="7" t="s">
        <v>134</v>
      </c>
      <c r="B67" s="80"/>
      <c r="C67" s="34" t="s">
        <v>4</v>
      </c>
      <c r="D67" s="24"/>
      <c r="E67" s="12"/>
      <c r="F67" s="12" t="s">
        <v>26</v>
      </c>
      <c r="G67" s="18">
        <f t="shared" si="3"/>
        <v>0</v>
      </c>
      <c r="H67" s="21"/>
    </row>
    <row r="68" spans="1:8" ht="16.5" customHeight="1">
      <c r="A68" s="8" t="s">
        <v>135</v>
      </c>
      <c r="B68" s="79" t="s">
        <v>41</v>
      </c>
      <c r="C68" s="36" t="s">
        <v>12</v>
      </c>
      <c r="D68" s="18"/>
      <c r="E68" s="38"/>
      <c r="F68" s="38" t="s">
        <v>1</v>
      </c>
      <c r="G68" s="37">
        <f t="shared" si="3"/>
        <v>0</v>
      </c>
      <c r="H68" s="39"/>
    </row>
    <row r="69" spans="1:8" ht="16.5" customHeight="1">
      <c r="A69" s="8" t="s">
        <v>136</v>
      </c>
      <c r="B69" s="80"/>
      <c r="C69" s="36" t="s">
        <v>12</v>
      </c>
      <c r="D69" s="18"/>
      <c r="E69" s="38"/>
      <c r="F69" s="38" t="s">
        <v>1</v>
      </c>
      <c r="G69" s="37">
        <f t="shared" ref="G69:G81" si="6">D69*E69</f>
        <v>0</v>
      </c>
      <c r="H69" s="39"/>
    </row>
    <row r="70" spans="1:8" ht="16.5" customHeight="1">
      <c r="A70" s="8" t="s">
        <v>137</v>
      </c>
      <c r="B70" s="80"/>
      <c r="C70" s="36" t="s">
        <v>12</v>
      </c>
      <c r="D70" s="18"/>
      <c r="E70" s="38"/>
      <c r="F70" s="38" t="s">
        <v>1</v>
      </c>
      <c r="G70" s="37">
        <f t="shared" si="6"/>
        <v>0</v>
      </c>
      <c r="H70" s="39"/>
    </row>
    <row r="71" spans="1:8" ht="16.5" customHeight="1">
      <c r="A71" s="8" t="s">
        <v>138</v>
      </c>
      <c r="B71" s="80"/>
      <c r="C71" s="36" t="s">
        <v>12</v>
      </c>
      <c r="D71" s="18"/>
      <c r="E71" s="38"/>
      <c r="F71" s="38" t="s">
        <v>1</v>
      </c>
      <c r="G71" s="37">
        <f t="shared" si="6"/>
        <v>0</v>
      </c>
      <c r="H71" s="39"/>
    </row>
    <row r="72" spans="1:8" ht="16.5" customHeight="1">
      <c r="A72" s="8" t="s">
        <v>139</v>
      </c>
      <c r="B72" s="80"/>
      <c r="C72" s="36" t="s">
        <v>12</v>
      </c>
      <c r="D72" s="18"/>
      <c r="E72" s="38"/>
      <c r="F72" s="38" t="s">
        <v>1</v>
      </c>
      <c r="G72" s="37">
        <f t="shared" ref="G72:G77" si="7">D72*E72</f>
        <v>0</v>
      </c>
      <c r="H72" s="39"/>
    </row>
    <row r="73" spans="1:8" ht="16.5" customHeight="1">
      <c r="A73" s="8" t="s">
        <v>140</v>
      </c>
      <c r="B73" s="80"/>
      <c r="C73" s="36" t="s">
        <v>12</v>
      </c>
      <c r="D73" s="18"/>
      <c r="E73" s="38"/>
      <c r="F73" s="38" t="s">
        <v>1</v>
      </c>
      <c r="G73" s="37">
        <f t="shared" si="7"/>
        <v>0</v>
      </c>
      <c r="H73" s="39"/>
    </row>
    <row r="74" spans="1:8" ht="16.5" customHeight="1">
      <c r="A74" s="8" t="s">
        <v>141</v>
      </c>
      <c r="B74" s="80"/>
      <c r="C74" s="36" t="s">
        <v>12</v>
      </c>
      <c r="D74" s="18"/>
      <c r="E74" s="38"/>
      <c r="F74" s="38" t="s">
        <v>1</v>
      </c>
      <c r="G74" s="37">
        <f t="shared" si="7"/>
        <v>0</v>
      </c>
      <c r="H74" s="39"/>
    </row>
    <row r="75" spans="1:8" ht="16.5" customHeight="1">
      <c r="A75" s="8" t="s">
        <v>142</v>
      </c>
      <c r="B75" s="80"/>
      <c r="C75" s="36" t="s">
        <v>12</v>
      </c>
      <c r="D75" s="18"/>
      <c r="E75" s="38"/>
      <c r="F75" s="38" t="s">
        <v>1</v>
      </c>
      <c r="G75" s="37">
        <f t="shared" si="7"/>
        <v>0</v>
      </c>
      <c r="H75" s="39"/>
    </row>
    <row r="76" spans="1:8" ht="16.5" customHeight="1">
      <c r="A76" s="8" t="s">
        <v>143</v>
      </c>
      <c r="B76" s="80"/>
      <c r="C76" s="36" t="s">
        <v>12</v>
      </c>
      <c r="D76" s="18"/>
      <c r="E76" s="38"/>
      <c r="F76" s="38" t="s">
        <v>1</v>
      </c>
      <c r="G76" s="37">
        <f t="shared" si="7"/>
        <v>0</v>
      </c>
      <c r="H76" s="39"/>
    </row>
    <row r="77" spans="1:8" ht="16.5" customHeight="1">
      <c r="A77" s="8" t="s">
        <v>144</v>
      </c>
      <c r="B77" s="80"/>
      <c r="C77" s="36" t="s">
        <v>12</v>
      </c>
      <c r="D77" s="18"/>
      <c r="E77" s="38"/>
      <c r="F77" s="38" t="s">
        <v>1</v>
      </c>
      <c r="G77" s="37">
        <f t="shared" si="7"/>
        <v>0</v>
      </c>
      <c r="H77" s="39"/>
    </row>
    <row r="78" spans="1:8" ht="16.5" customHeight="1">
      <c r="A78" s="8" t="s">
        <v>145</v>
      </c>
      <c r="B78" s="80"/>
      <c r="C78" s="36" t="s">
        <v>12</v>
      </c>
      <c r="D78" s="18"/>
      <c r="E78" s="38"/>
      <c r="F78" s="38" t="s">
        <v>1</v>
      </c>
      <c r="G78" s="37">
        <f t="shared" si="6"/>
        <v>0</v>
      </c>
      <c r="H78" s="39"/>
    </row>
    <row r="79" spans="1:8" ht="16.5" customHeight="1">
      <c r="A79" s="8" t="s">
        <v>146</v>
      </c>
      <c r="B79" s="80"/>
      <c r="C79" s="36" t="s">
        <v>12</v>
      </c>
      <c r="D79" s="18"/>
      <c r="E79" s="38"/>
      <c r="F79" s="38" t="s">
        <v>1</v>
      </c>
      <c r="G79" s="37">
        <f t="shared" si="6"/>
        <v>0</v>
      </c>
      <c r="H79" s="39"/>
    </row>
    <row r="80" spans="1:8" ht="16.5" customHeight="1">
      <c r="A80" s="8" t="s">
        <v>147</v>
      </c>
      <c r="B80" s="80"/>
      <c r="C80" s="36" t="s">
        <v>12</v>
      </c>
      <c r="D80" s="18"/>
      <c r="E80" s="38"/>
      <c r="F80" s="38" t="s">
        <v>1</v>
      </c>
      <c r="G80" s="37">
        <f t="shared" si="6"/>
        <v>0</v>
      </c>
      <c r="H80" s="39"/>
    </row>
    <row r="81" spans="1:8" ht="16.5" customHeight="1">
      <c r="A81" s="8" t="s">
        <v>148</v>
      </c>
      <c r="B81" s="80"/>
      <c r="C81" s="36" t="s">
        <v>12</v>
      </c>
      <c r="D81" s="18"/>
      <c r="E81" s="38"/>
      <c r="F81" s="38" t="s">
        <v>1</v>
      </c>
      <c r="G81" s="37">
        <f t="shared" si="6"/>
        <v>0</v>
      </c>
      <c r="H81" s="39"/>
    </row>
    <row r="82" spans="1:8" ht="16.5" customHeight="1">
      <c r="A82" s="8" t="s">
        <v>149</v>
      </c>
      <c r="B82" s="80"/>
      <c r="C82" s="36" t="s">
        <v>12</v>
      </c>
      <c r="D82" s="18"/>
      <c r="E82" s="38"/>
      <c r="F82" s="38" t="s">
        <v>1</v>
      </c>
      <c r="G82" s="37">
        <f>D82*E82</f>
        <v>0</v>
      </c>
      <c r="H82" s="39"/>
    </row>
    <row r="83" spans="1:8" s="40" customFormat="1" ht="16.5" customHeight="1">
      <c r="A83" s="48"/>
      <c r="B83" s="44" t="s">
        <v>35</v>
      </c>
      <c r="C83" s="44"/>
      <c r="D83" s="49"/>
      <c r="E83" s="49"/>
      <c r="F83" s="50"/>
      <c r="G83" s="51">
        <f>SUM(G8:G82)</f>
        <v>0</v>
      </c>
      <c r="H83" s="52"/>
    </row>
    <row r="84" spans="1:8" ht="7.5" customHeight="1">
      <c r="B84" s="9"/>
      <c r="C84" s="9"/>
      <c r="D84" s="10"/>
      <c r="E84" s="10"/>
      <c r="F84" s="10"/>
      <c r="G84" s="10"/>
      <c r="H84" s="33"/>
    </row>
    <row r="85" spans="1:8" ht="16.5" customHeight="1">
      <c r="A85" s="45" t="s">
        <v>57</v>
      </c>
      <c r="B85" s="1"/>
      <c r="C85" s="1"/>
      <c r="D85" s="2"/>
      <c r="E85" s="3"/>
      <c r="F85" s="2"/>
      <c r="G85" s="4" t="s">
        <v>8</v>
      </c>
      <c r="H85" s="5"/>
    </row>
    <row r="86" spans="1:8" s="40" customFormat="1" ht="16.5" customHeight="1">
      <c r="A86" s="46"/>
      <c r="B86" s="71" t="s">
        <v>3</v>
      </c>
      <c r="C86" s="71"/>
      <c r="D86" s="43" t="s">
        <v>9</v>
      </c>
      <c r="E86" s="72" t="s">
        <v>0</v>
      </c>
      <c r="F86" s="73"/>
      <c r="G86" s="41" t="s">
        <v>55</v>
      </c>
      <c r="H86" s="47" t="s">
        <v>11</v>
      </c>
    </row>
    <row r="87" spans="1:8" ht="17.25" customHeight="1">
      <c r="A87" s="8" t="s">
        <v>25</v>
      </c>
      <c r="B87" s="74" t="s">
        <v>65</v>
      </c>
      <c r="C87" s="32"/>
      <c r="D87" s="18"/>
      <c r="E87" s="23"/>
      <c r="F87" s="20" t="s">
        <v>2</v>
      </c>
      <c r="G87" s="18">
        <f>D87*E87</f>
        <v>0</v>
      </c>
      <c r="H87" s="22"/>
    </row>
    <row r="88" spans="1:8" ht="17.25" customHeight="1">
      <c r="A88" s="7" t="s">
        <v>29</v>
      </c>
      <c r="B88" s="76"/>
      <c r="C88" s="32"/>
      <c r="D88" s="18"/>
      <c r="E88" s="19"/>
      <c r="F88" s="20" t="s">
        <v>2</v>
      </c>
      <c r="G88" s="18">
        <f t="shared" ref="G88:G98" si="8">D88*E88</f>
        <v>0</v>
      </c>
      <c r="H88" s="21"/>
    </row>
    <row r="89" spans="1:8" ht="16.5" customHeight="1">
      <c r="A89" s="8" t="s">
        <v>7</v>
      </c>
      <c r="B89" s="74" t="s">
        <v>66</v>
      </c>
      <c r="C89" s="32"/>
      <c r="D89" s="18"/>
      <c r="E89" s="19"/>
      <c r="F89" s="20" t="s">
        <v>2</v>
      </c>
      <c r="G89" s="18">
        <f t="shared" si="8"/>
        <v>0</v>
      </c>
      <c r="H89" s="21"/>
    </row>
    <row r="90" spans="1:8" ht="16.5" customHeight="1">
      <c r="A90" s="7" t="s">
        <v>10</v>
      </c>
      <c r="B90" s="76"/>
      <c r="C90" s="32"/>
      <c r="D90" s="18"/>
      <c r="E90" s="19"/>
      <c r="F90" s="20" t="s">
        <v>2</v>
      </c>
      <c r="G90" s="18">
        <f t="shared" si="8"/>
        <v>0</v>
      </c>
      <c r="H90" s="21"/>
    </row>
    <row r="91" spans="1:8" ht="16.5" customHeight="1">
      <c r="A91" s="8" t="s">
        <v>17</v>
      </c>
      <c r="B91" s="74" t="s">
        <v>67</v>
      </c>
      <c r="C91" s="32"/>
      <c r="D91" s="24"/>
      <c r="E91" s="25"/>
      <c r="F91" s="20" t="s">
        <v>2</v>
      </c>
      <c r="G91" s="18">
        <f t="shared" si="8"/>
        <v>0</v>
      </c>
      <c r="H91" s="26"/>
    </row>
    <row r="92" spans="1:8" ht="16.5" customHeight="1">
      <c r="A92" s="7" t="s">
        <v>18</v>
      </c>
      <c r="B92" s="76"/>
      <c r="C92" s="32"/>
      <c r="D92" s="24"/>
      <c r="E92" s="25"/>
      <c r="F92" s="20" t="s">
        <v>2</v>
      </c>
      <c r="G92" s="18">
        <f t="shared" si="8"/>
        <v>0</v>
      </c>
      <c r="H92" s="26"/>
    </row>
    <row r="93" spans="1:8" ht="17.25" customHeight="1">
      <c r="A93" s="8" t="s">
        <v>19</v>
      </c>
      <c r="B93" s="68" t="s">
        <v>68</v>
      </c>
      <c r="C93" s="32"/>
      <c r="D93" s="18"/>
      <c r="E93" s="23"/>
      <c r="F93" s="20" t="s">
        <v>2</v>
      </c>
      <c r="G93" s="18">
        <f t="shared" ref="G93:G96" si="9">D93*E93</f>
        <v>0</v>
      </c>
      <c r="H93" s="22"/>
    </row>
    <row r="94" spans="1:8" ht="17.25" customHeight="1">
      <c r="A94" s="7" t="s">
        <v>20</v>
      </c>
      <c r="B94" s="68"/>
      <c r="C94" s="32"/>
      <c r="D94" s="18"/>
      <c r="E94" s="19"/>
      <c r="F94" s="20" t="s">
        <v>2</v>
      </c>
      <c r="G94" s="18">
        <f t="shared" si="9"/>
        <v>0</v>
      </c>
      <c r="H94" s="21"/>
    </row>
    <row r="95" spans="1:8" ht="16.5" customHeight="1">
      <c r="A95" s="8" t="s">
        <v>21</v>
      </c>
      <c r="B95" s="74" t="s">
        <v>69</v>
      </c>
      <c r="C95" s="32"/>
      <c r="D95" s="18"/>
      <c r="E95" s="19"/>
      <c r="F95" s="20" t="s">
        <v>2</v>
      </c>
      <c r="G95" s="18">
        <f t="shared" si="9"/>
        <v>0</v>
      </c>
      <c r="H95" s="21"/>
    </row>
    <row r="96" spans="1:8" ht="16.5" customHeight="1">
      <c r="A96" s="7" t="s">
        <v>22</v>
      </c>
      <c r="B96" s="76"/>
      <c r="C96" s="32"/>
      <c r="D96" s="18"/>
      <c r="E96" s="19"/>
      <c r="F96" s="20" t="s">
        <v>2</v>
      </c>
      <c r="G96" s="18">
        <f t="shared" si="9"/>
        <v>0</v>
      </c>
      <c r="H96" s="21"/>
    </row>
    <row r="97" spans="1:8" ht="16.5" customHeight="1">
      <c r="A97" s="8" t="s">
        <v>23</v>
      </c>
      <c r="B97" s="35"/>
      <c r="C97" s="32"/>
      <c r="D97" s="18"/>
      <c r="E97" s="19"/>
      <c r="F97" s="20" t="s">
        <v>2</v>
      </c>
      <c r="G97" s="18">
        <f t="shared" si="8"/>
        <v>0</v>
      </c>
      <c r="H97" s="21"/>
    </row>
    <row r="98" spans="1:8" ht="16.5" customHeight="1">
      <c r="A98" s="7" t="s">
        <v>24</v>
      </c>
      <c r="B98" s="35"/>
      <c r="C98" s="32"/>
      <c r="D98" s="18"/>
      <c r="E98" s="19"/>
      <c r="F98" s="20" t="s">
        <v>2</v>
      </c>
      <c r="G98" s="18">
        <f t="shared" si="8"/>
        <v>0</v>
      </c>
      <c r="H98" s="21"/>
    </row>
    <row r="99" spans="1:8" s="40" customFormat="1" ht="16.5" customHeight="1">
      <c r="A99" s="48"/>
      <c r="B99" s="44" t="s">
        <v>36</v>
      </c>
      <c r="C99" s="44"/>
      <c r="D99" s="49"/>
      <c r="E99" s="49"/>
      <c r="F99" s="50"/>
      <c r="G99" s="51">
        <f>SUM(G87:G98)</f>
        <v>0</v>
      </c>
      <c r="H99" s="52"/>
    </row>
    <row r="100" spans="1:8" ht="7.5" customHeight="1">
      <c r="B100" s="9"/>
      <c r="C100" s="9"/>
      <c r="D100" s="10"/>
      <c r="E100" s="10"/>
      <c r="F100" s="10"/>
      <c r="G100" s="10"/>
      <c r="H100" s="33"/>
    </row>
    <row r="101" spans="1:8" ht="16.5" customHeight="1">
      <c r="A101" s="45" t="s">
        <v>95</v>
      </c>
      <c r="B101" s="1"/>
      <c r="C101" s="1"/>
      <c r="D101" s="2"/>
      <c r="E101" s="3"/>
      <c r="F101" s="2"/>
      <c r="G101" s="4" t="s">
        <v>8</v>
      </c>
      <c r="H101" s="5"/>
    </row>
    <row r="102" spans="1:8" s="40" customFormat="1" ht="16.5" customHeight="1">
      <c r="A102" s="46"/>
      <c r="B102" s="71" t="s">
        <v>3</v>
      </c>
      <c r="C102" s="71"/>
      <c r="D102" s="43" t="s">
        <v>34</v>
      </c>
      <c r="E102" s="72" t="s">
        <v>0</v>
      </c>
      <c r="F102" s="73"/>
      <c r="G102" s="47" t="s">
        <v>153</v>
      </c>
      <c r="H102" s="47" t="s">
        <v>11</v>
      </c>
    </row>
    <row r="103" spans="1:8" ht="16.5" customHeight="1">
      <c r="A103" s="7" t="s">
        <v>42</v>
      </c>
      <c r="B103" s="70" t="s">
        <v>72</v>
      </c>
      <c r="C103" s="36" t="s">
        <v>12</v>
      </c>
      <c r="D103" s="37"/>
      <c r="E103" s="38"/>
      <c r="F103" s="38" t="s">
        <v>26</v>
      </c>
      <c r="G103" s="37">
        <f>D103*E103</f>
        <v>0</v>
      </c>
      <c r="H103" s="39"/>
    </row>
    <row r="104" spans="1:8" ht="16.5" customHeight="1">
      <c r="A104" s="7" t="s">
        <v>43</v>
      </c>
      <c r="B104" s="70"/>
      <c r="C104" s="34" t="s">
        <v>4</v>
      </c>
      <c r="D104" s="18"/>
      <c r="E104" s="12"/>
      <c r="F104" s="12" t="s">
        <v>26</v>
      </c>
      <c r="G104" s="18">
        <f t="shared" ref="G104:G106" si="10">D104*E104</f>
        <v>0</v>
      </c>
      <c r="H104" s="21"/>
    </row>
    <row r="105" spans="1:8" ht="16.5" customHeight="1">
      <c r="A105" s="7" t="s">
        <v>44</v>
      </c>
      <c r="B105" s="70"/>
      <c r="C105" s="34" t="s">
        <v>4</v>
      </c>
      <c r="D105" s="18"/>
      <c r="E105" s="12"/>
      <c r="F105" s="12" t="s">
        <v>26</v>
      </c>
      <c r="G105" s="18">
        <f t="shared" si="10"/>
        <v>0</v>
      </c>
      <c r="H105" s="21"/>
    </row>
    <row r="106" spans="1:8" ht="16.5" customHeight="1">
      <c r="A106" s="7" t="s">
        <v>45</v>
      </c>
      <c r="B106" s="69"/>
      <c r="C106" s="34" t="s">
        <v>4</v>
      </c>
      <c r="D106" s="18"/>
      <c r="E106" s="12"/>
      <c r="F106" s="12" t="s">
        <v>26</v>
      </c>
      <c r="G106" s="18">
        <f t="shared" si="10"/>
        <v>0</v>
      </c>
      <c r="H106" s="21"/>
    </row>
    <row r="107" spans="1:8" ht="16.5" customHeight="1">
      <c r="A107" s="7" t="s">
        <v>46</v>
      </c>
      <c r="B107" s="70" t="s">
        <v>40</v>
      </c>
      <c r="C107" s="36" t="s">
        <v>12</v>
      </c>
      <c r="D107" s="37"/>
      <c r="E107" s="38"/>
      <c r="F107" s="38" t="s">
        <v>1</v>
      </c>
      <c r="G107" s="37">
        <f t="shared" ref="G107:G110" si="11">D107*E107</f>
        <v>0</v>
      </c>
      <c r="H107" s="39"/>
    </row>
    <row r="108" spans="1:8" ht="16.5" customHeight="1">
      <c r="A108" s="7" t="s">
        <v>47</v>
      </c>
      <c r="B108" s="70"/>
      <c r="C108" s="34" t="s">
        <v>4</v>
      </c>
      <c r="D108" s="18"/>
      <c r="E108" s="12"/>
      <c r="F108" s="12" t="s">
        <v>1</v>
      </c>
      <c r="G108" s="18">
        <f t="shared" si="11"/>
        <v>0</v>
      </c>
      <c r="H108" s="21"/>
    </row>
    <row r="109" spans="1:8" ht="16.5" customHeight="1">
      <c r="A109" s="7" t="s">
        <v>48</v>
      </c>
      <c r="B109" s="70"/>
      <c r="C109" s="34" t="s">
        <v>4</v>
      </c>
      <c r="D109" s="18"/>
      <c r="E109" s="12"/>
      <c r="F109" s="12" t="s">
        <v>1</v>
      </c>
      <c r="G109" s="18">
        <f t="shared" ref="G109" si="12">D109*E109</f>
        <v>0</v>
      </c>
      <c r="H109" s="21"/>
    </row>
    <row r="110" spans="1:8" ht="16.5" customHeight="1">
      <c r="A110" s="7" t="s">
        <v>49</v>
      </c>
      <c r="B110" s="69"/>
      <c r="C110" s="34" t="s">
        <v>4</v>
      </c>
      <c r="D110" s="18"/>
      <c r="E110" s="12"/>
      <c r="F110" s="12" t="s">
        <v>1</v>
      </c>
      <c r="G110" s="18">
        <f t="shared" si="11"/>
        <v>0</v>
      </c>
      <c r="H110" s="21"/>
    </row>
    <row r="111" spans="1:8" s="40" customFormat="1" ht="16.5" customHeight="1">
      <c r="A111" s="48"/>
      <c r="B111" s="44" t="s">
        <v>37</v>
      </c>
      <c r="C111" s="44"/>
      <c r="D111" s="49"/>
      <c r="E111" s="49"/>
      <c r="F111" s="50"/>
      <c r="G111" s="51">
        <f>SUM(G103:G110)</f>
        <v>0</v>
      </c>
      <c r="H111" s="52"/>
    </row>
    <row r="112" spans="1:8" ht="7.5" customHeight="1">
      <c r="B112" s="9"/>
      <c r="C112" s="9"/>
      <c r="D112" s="10"/>
      <c r="E112" s="10"/>
      <c r="F112" s="10"/>
      <c r="G112" s="10"/>
      <c r="H112" s="33"/>
    </row>
    <row r="113" spans="1:8" ht="16.5" customHeight="1">
      <c r="A113" s="45" t="s">
        <v>96</v>
      </c>
      <c r="B113" s="1"/>
      <c r="C113" s="1"/>
      <c r="D113" s="2"/>
      <c r="E113" s="3"/>
      <c r="F113" s="2"/>
      <c r="G113" s="4" t="s">
        <v>8</v>
      </c>
      <c r="H113" s="5"/>
    </row>
    <row r="114" spans="1:8" s="40" customFormat="1" ht="16.5" customHeight="1">
      <c r="A114" s="46"/>
      <c r="B114" s="71" t="s">
        <v>3</v>
      </c>
      <c r="C114" s="71"/>
      <c r="D114" s="43" t="s">
        <v>9</v>
      </c>
      <c r="E114" s="72" t="s">
        <v>0</v>
      </c>
      <c r="F114" s="73"/>
      <c r="G114" s="47" t="s">
        <v>152</v>
      </c>
      <c r="H114" s="47" t="s">
        <v>11</v>
      </c>
    </row>
    <row r="115" spans="1:8" ht="17.25" customHeight="1">
      <c r="A115" s="8" t="s">
        <v>97</v>
      </c>
      <c r="B115" s="68" t="s">
        <v>39</v>
      </c>
      <c r="C115" s="32"/>
      <c r="D115" s="18"/>
      <c r="E115" s="23"/>
      <c r="F115" s="20" t="s">
        <v>2</v>
      </c>
      <c r="G115" s="18">
        <f t="shared" ref="G115:G121" si="13">D115*E115</f>
        <v>0</v>
      </c>
      <c r="H115" s="22"/>
    </row>
    <row r="116" spans="1:8" ht="17.25" customHeight="1">
      <c r="A116" s="7" t="s">
        <v>98</v>
      </c>
      <c r="B116" s="68"/>
      <c r="C116" s="32"/>
      <c r="D116" s="18"/>
      <c r="E116" s="19"/>
      <c r="F116" s="20" t="s">
        <v>2</v>
      </c>
      <c r="G116" s="18">
        <f t="shared" si="13"/>
        <v>0</v>
      </c>
      <c r="H116" s="21"/>
    </row>
    <row r="117" spans="1:8" ht="16.5" customHeight="1">
      <c r="A117" s="8" t="s">
        <v>50</v>
      </c>
      <c r="B117" s="74" t="s">
        <v>70</v>
      </c>
      <c r="C117" s="32"/>
      <c r="D117" s="18"/>
      <c r="E117" s="19"/>
      <c r="F117" s="20" t="s">
        <v>2</v>
      </c>
      <c r="G117" s="18">
        <f t="shared" si="13"/>
        <v>0</v>
      </c>
      <c r="H117" s="21"/>
    </row>
    <row r="118" spans="1:8" ht="16.5" customHeight="1">
      <c r="A118" s="7" t="s">
        <v>51</v>
      </c>
      <c r="B118" s="75"/>
      <c r="C118" s="32"/>
      <c r="D118" s="18"/>
      <c r="E118" s="19"/>
      <c r="F118" s="20" t="s">
        <v>2</v>
      </c>
      <c r="G118" s="18">
        <f t="shared" si="13"/>
        <v>0</v>
      </c>
      <c r="H118" s="21"/>
    </row>
    <row r="119" spans="1:8" ht="16.5" customHeight="1">
      <c r="A119" s="8" t="s">
        <v>99</v>
      </c>
      <c r="B119" s="35" t="s">
        <v>71</v>
      </c>
      <c r="C119" s="32"/>
      <c r="D119" s="18"/>
      <c r="E119" s="19"/>
      <c r="F119" s="20" t="s">
        <v>2</v>
      </c>
      <c r="G119" s="18">
        <f t="shared" si="13"/>
        <v>0</v>
      </c>
      <c r="H119" s="21"/>
    </row>
    <row r="120" spans="1:8" ht="16.5" customHeight="1">
      <c r="A120" s="8" t="s">
        <v>100</v>
      </c>
      <c r="B120" s="35"/>
      <c r="C120" s="32"/>
      <c r="D120" s="18"/>
      <c r="E120" s="19"/>
      <c r="F120" s="20" t="s">
        <v>2</v>
      </c>
      <c r="G120" s="18">
        <f t="shared" si="13"/>
        <v>0</v>
      </c>
      <c r="H120" s="21"/>
    </row>
    <row r="121" spans="1:8" ht="16.5" customHeight="1">
      <c r="A121" s="7" t="s">
        <v>101</v>
      </c>
      <c r="B121" s="35"/>
      <c r="C121" s="32"/>
      <c r="D121" s="18"/>
      <c r="E121" s="19"/>
      <c r="F121" s="20" t="s">
        <v>2</v>
      </c>
      <c r="G121" s="18">
        <f t="shared" si="13"/>
        <v>0</v>
      </c>
      <c r="H121" s="21"/>
    </row>
    <row r="122" spans="1:8" s="40" customFormat="1" ht="16.5" customHeight="1">
      <c r="A122" s="48"/>
      <c r="B122" s="44" t="s">
        <v>38</v>
      </c>
      <c r="C122" s="44"/>
      <c r="D122" s="49"/>
      <c r="E122" s="49"/>
      <c r="F122" s="50"/>
      <c r="G122" s="51">
        <f>SUM(G115:G121)</f>
        <v>0</v>
      </c>
      <c r="H122" s="52"/>
    </row>
    <row r="123" spans="1:8" ht="7.5" customHeight="1" thickBot="1">
      <c r="B123" s="9"/>
      <c r="C123" s="9"/>
      <c r="D123" s="10"/>
      <c r="E123" s="10"/>
      <c r="F123" s="10"/>
      <c r="G123" s="10"/>
      <c r="H123" s="33"/>
    </row>
    <row r="124" spans="1:8" ht="16.5" customHeight="1" thickBot="1">
      <c r="A124" s="53" t="s">
        <v>150</v>
      </c>
      <c r="D124" s="54"/>
      <c r="E124" s="54"/>
      <c r="F124" s="54"/>
      <c r="G124" s="55">
        <f>G122+G111+G99+G83</f>
        <v>0</v>
      </c>
      <c r="H124" s="66" t="s">
        <v>151</v>
      </c>
    </row>
    <row r="125" spans="1:8" ht="7.5" customHeight="1" thickBot="1">
      <c r="A125" s="56"/>
      <c r="B125" s="9"/>
      <c r="C125" s="9"/>
      <c r="D125" s="58"/>
      <c r="E125" s="11"/>
      <c r="F125" s="11"/>
      <c r="G125" s="58"/>
      <c r="H125" s="67"/>
    </row>
    <row r="126" spans="1:8" ht="16.5" customHeight="1" thickBot="1">
      <c r="A126" s="53" t="s">
        <v>102</v>
      </c>
      <c r="C126" s="57"/>
      <c r="D126" s="57"/>
      <c r="E126" s="57"/>
      <c r="F126" s="57"/>
      <c r="G126" s="55"/>
      <c r="H126" s="67"/>
    </row>
    <row r="127" spans="1:8" ht="7.5" customHeight="1" thickBot="1">
      <c r="A127" s="56"/>
      <c r="B127" s="9"/>
      <c r="C127" s="9"/>
      <c r="D127" s="58"/>
      <c r="E127" s="58"/>
      <c r="F127" s="58"/>
      <c r="G127" s="58"/>
      <c r="H127" s="67"/>
    </row>
    <row r="128" spans="1:8" ht="16.5" customHeight="1" thickBot="1">
      <c r="A128" s="53" t="s">
        <v>154</v>
      </c>
      <c r="C128" s="54"/>
      <c r="D128" s="54"/>
      <c r="E128" s="54"/>
      <c r="F128" s="54"/>
      <c r="G128" s="55">
        <f>G124+G126</f>
        <v>0</v>
      </c>
      <c r="H128" s="67"/>
    </row>
    <row r="129" spans="2:8" ht="7.5" customHeight="1">
      <c r="B129" s="9"/>
      <c r="C129" s="9"/>
      <c r="D129" s="10"/>
      <c r="E129" s="10"/>
      <c r="F129" s="10"/>
      <c r="G129" s="10"/>
      <c r="H129" s="33"/>
    </row>
    <row r="133" spans="2:8">
      <c r="C133" s="9"/>
    </row>
  </sheetData>
  <mergeCells count="31">
    <mergeCell ref="B95:B96"/>
    <mergeCell ref="A2:H2"/>
    <mergeCell ref="B86:C86"/>
    <mergeCell ref="E86:F86"/>
    <mergeCell ref="B26:B27"/>
    <mergeCell ref="B91:B92"/>
    <mergeCell ref="B68:B82"/>
    <mergeCell ref="B7:C7"/>
    <mergeCell ref="E7:F7"/>
    <mergeCell ref="B8:B9"/>
    <mergeCell ref="B87:B88"/>
    <mergeCell ref="B89:B90"/>
    <mergeCell ref="B10:B11"/>
    <mergeCell ref="B12:B13"/>
    <mergeCell ref="B28:B67"/>
    <mergeCell ref="H124:H128"/>
    <mergeCell ref="B14:B15"/>
    <mergeCell ref="B16:B17"/>
    <mergeCell ref="B18:B19"/>
    <mergeCell ref="B20:B21"/>
    <mergeCell ref="B22:B23"/>
    <mergeCell ref="B24:B25"/>
    <mergeCell ref="B103:B106"/>
    <mergeCell ref="B114:C114"/>
    <mergeCell ref="E114:F114"/>
    <mergeCell ref="B115:B116"/>
    <mergeCell ref="B117:B118"/>
    <mergeCell ref="B102:C102"/>
    <mergeCell ref="E102:F102"/>
    <mergeCell ref="B107:B110"/>
    <mergeCell ref="B93:B94"/>
  </mergeCells>
  <phoneticPr fontId="6"/>
  <printOptions horizontalCentered="1"/>
  <pageMargins left="0.47244094488188981" right="0.47244094488188981" top="0.31496062992125984" bottom="0.27559055118110237" header="0.11811023622047245" footer="7.874015748031496E-2"/>
  <pageSetup paperSize="9" scale="2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様式２</vt:lpstr>
      <vt:lpstr>様式２!Print_Area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2015-05-15T07:05:39Z</dcterms:created>
  <dcterms:modified xsi:type="dcterms:W3CDTF">2026-07-02T23:37:22Z</dcterms:modified>
</cp:coreProperties>
</file>