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69FD584E-D12F-44D9-A643-2C22E4220700}" xr6:coauthVersionLast="36" xr6:coauthVersionMax="36" xr10:uidLastSave="{00000000-0000-0000-0000-000000000000}"/>
  <bookViews>
    <workbookView xWindow="240" yWindow="110" windowWidth="14810" windowHeight="8010" xr2:uid="{00000000-000D-0000-FFFF-FFFF00000000}"/>
  </bookViews>
  <sheets>
    <sheet name="Sheet1" sheetId="1" r:id="rId1"/>
  </sheets>
  <definedNames>
    <definedName name="_xlnm.Print_Area" localSheetId="0">Sheet1!$A$1:$G$44</definedName>
  </definedNames>
  <calcPr calcId="191029"/>
</workbook>
</file>

<file path=xl/calcChain.xml><?xml version="1.0" encoding="utf-8"?>
<calcChain xmlns="http://schemas.openxmlformats.org/spreadsheetml/2006/main">
  <c r="G38" i="1" l="1"/>
  <c r="G37" i="1"/>
  <c r="G36" i="1"/>
  <c r="G35" i="1"/>
  <c r="G34" i="1"/>
  <c r="G33" i="1"/>
  <c r="G32" i="1"/>
  <c r="G31" i="1"/>
  <c r="G30" i="1"/>
  <c r="G29" i="1"/>
  <c r="G28" i="1"/>
  <c r="G27" i="1"/>
  <c r="G26" i="1"/>
  <c r="G25" i="1"/>
  <c r="G24" i="1"/>
  <c r="G23" i="1"/>
  <c r="G22" i="1"/>
  <c r="G21" i="1"/>
  <c r="G20" i="1"/>
  <c r="G19" i="1"/>
  <c r="G18" i="1"/>
  <c r="G17" i="1"/>
  <c r="G16" i="1"/>
  <c r="G15" i="1"/>
  <c r="G7" i="1" l="1"/>
  <c r="G14" i="1" l="1"/>
  <c r="G13" i="1"/>
  <c r="G8" i="1" l="1"/>
  <c r="G9" i="1"/>
  <c r="G11" i="1" l="1"/>
  <c r="G10" i="1"/>
  <c r="G12" i="1"/>
  <c r="G43" i="1" l="1"/>
  <c r="G6" i="1" l="1"/>
</calcChain>
</file>

<file path=xl/sharedStrings.xml><?xml version="1.0" encoding="utf-8"?>
<sst xmlns="http://schemas.openxmlformats.org/spreadsheetml/2006/main" count="89" uniqueCount="59">
  <si>
    <t>手続名称</t>
    <rPh sb="0" eb="2">
      <t>テツヅキ</t>
    </rPh>
    <rPh sb="2" eb="4">
      <t>メイショウ</t>
    </rPh>
    <phoneticPr fontId="3"/>
  </si>
  <si>
    <t>所管部署名</t>
    <rPh sb="0" eb="2">
      <t>ショカン</t>
    </rPh>
    <rPh sb="2" eb="4">
      <t>ブショ</t>
    </rPh>
    <rPh sb="4" eb="5">
      <t>メイ</t>
    </rPh>
    <phoneticPr fontId="3"/>
  </si>
  <si>
    <t>令和３年度　門真市における行政手続等のオンライン化等状況</t>
    <rPh sb="0" eb="2">
      <t>レイワ</t>
    </rPh>
    <rPh sb="3" eb="5">
      <t>ネンド</t>
    </rPh>
    <rPh sb="6" eb="9">
      <t>カドマシ</t>
    </rPh>
    <rPh sb="13" eb="15">
      <t>ギョウセイ</t>
    </rPh>
    <rPh sb="15" eb="17">
      <t>テツヅ</t>
    </rPh>
    <rPh sb="17" eb="18">
      <t>トウ</t>
    </rPh>
    <rPh sb="24" eb="25">
      <t>カ</t>
    </rPh>
    <rPh sb="25" eb="26">
      <t>トウ</t>
    </rPh>
    <rPh sb="26" eb="28">
      <t>ジョウキョウ</t>
    </rPh>
    <phoneticPr fontId="2"/>
  </si>
  <si>
    <t>No</t>
    <phoneticPr fontId="3"/>
  </si>
  <si>
    <t>１．申請等</t>
    <rPh sb="2" eb="4">
      <t>シンセイ</t>
    </rPh>
    <rPh sb="4" eb="5">
      <t>トウ</t>
    </rPh>
    <phoneticPr fontId="2"/>
  </si>
  <si>
    <t>２．処分通知等</t>
    <rPh sb="2" eb="4">
      <t>ショブン</t>
    </rPh>
    <rPh sb="4" eb="6">
      <t>ツウチ</t>
    </rPh>
    <rPh sb="6" eb="7">
      <t>トウ</t>
    </rPh>
    <phoneticPr fontId="2"/>
  </si>
  <si>
    <t>うちオンライン件数
（件）</t>
    <rPh sb="11" eb="12">
      <t>ケン</t>
    </rPh>
    <phoneticPr fontId="2"/>
  </si>
  <si>
    <t>オンライン化率
（％）</t>
    <rPh sb="5" eb="6">
      <t>カ</t>
    </rPh>
    <rPh sb="6" eb="7">
      <t>リツ</t>
    </rPh>
    <phoneticPr fontId="3"/>
  </si>
  <si>
    <t>＜オンライン化状況＞</t>
    <rPh sb="6" eb="7">
      <t>カ</t>
    </rPh>
    <rPh sb="7" eb="9">
      <t>ジョウキョウ</t>
    </rPh>
    <phoneticPr fontId="2"/>
  </si>
  <si>
    <t>給与支払報告書</t>
    <rPh sb="0" eb="2">
      <t>キュウヨ</t>
    </rPh>
    <rPh sb="2" eb="4">
      <t>シハライ</t>
    </rPh>
    <rPh sb="4" eb="7">
      <t>ホウコクショ</t>
    </rPh>
    <phoneticPr fontId="2"/>
  </si>
  <si>
    <t>公的年金等支払報告書</t>
    <rPh sb="0" eb="2">
      <t>コウテキ</t>
    </rPh>
    <rPh sb="2" eb="4">
      <t>ネンキン</t>
    </rPh>
    <rPh sb="4" eb="5">
      <t>トウ</t>
    </rPh>
    <rPh sb="5" eb="7">
      <t>シハライ</t>
    </rPh>
    <rPh sb="7" eb="10">
      <t>ホウコクショ</t>
    </rPh>
    <phoneticPr fontId="2"/>
  </si>
  <si>
    <t>異動届出書</t>
    <rPh sb="0" eb="2">
      <t>イドウ</t>
    </rPh>
    <rPh sb="2" eb="3">
      <t>トドケ</t>
    </rPh>
    <rPh sb="3" eb="4">
      <t>デ</t>
    </rPh>
    <rPh sb="4" eb="5">
      <t>ショ</t>
    </rPh>
    <phoneticPr fontId="2"/>
  </si>
  <si>
    <t>退職納入書</t>
    <rPh sb="0" eb="2">
      <t>タイショク</t>
    </rPh>
    <rPh sb="2" eb="5">
      <t>ノウニュウショ</t>
    </rPh>
    <phoneticPr fontId="3"/>
  </si>
  <si>
    <t>償却資産申告</t>
    <rPh sb="0" eb="2">
      <t>ショウキャク</t>
    </rPh>
    <rPh sb="2" eb="4">
      <t>シサン</t>
    </rPh>
    <rPh sb="4" eb="6">
      <t>シンコク</t>
    </rPh>
    <phoneticPr fontId="2"/>
  </si>
  <si>
    <t>法人市民税申告（確定申告、予定申告、修正申告）</t>
    <rPh sb="0" eb="2">
      <t>ホウジン</t>
    </rPh>
    <rPh sb="2" eb="5">
      <t>シミンゼイ</t>
    </rPh>
    <rPh sb="5" eb="7">
      <t>シンコク</t>
    </rPh>
    <rPh sb="8" eb="10">
      <t>カクテイ</t>
    </rPh>
    <rPh sb="10" eb="12">
      <t>シンコク</t>
    </rPh>
    <rPh sb="13" eb="15">
      <t>ヨテイ</t>
    </rPh>
    <rPh sb="15" eb="17">
      <t>シンコク</t>
    </rPh>
    <rPh sb="18" eb="20">
      <t>シュウセイ</t>
    </rPh>
    <rPh sb="20" eb="22">
      <t>シンコク</t>
    </rPh>
    <phoneticPr fontId="2"/>
  </si>
  <si>
    <t>法人設立・異動届</t>
    <rPh sb="0" eb="2">
      <t>ホウジン</t>
    </rPh>
    <rPh sb="2" eb="4">
      <t>セツリツ</t>
    </rPh>
    <rPh sb="5" eb="7">
      <t>イドウ</t>
    </rPh>
    <rPh sb="7" eb="8">
      <t>トドケ</t>
    </rPh>
    <phoneticPr fontId="2"/>
  </si>
  <si>
    <t>課税課</t>
    <rPh sb="0" eb="3">
      <t>カゼイカ</t>
    </rPh>
    <phoneticPr fontId="2"/>
  </si>
  <si>
    <t>WESSセミナー「私らしく起業入門」</t>
    <rPh sb="9" eb="10">
      <t>ワタシ</t>
    </rPh>
    <rPh sb="13" eb="15">
      <t>キギョウ</t>
    </rPh>
    <rPh sb="15" eb="17">
      <t>ニュウモン</t>
    </rPh>
    <phoneticPr fontId="2"/>
  </si>
  <si>
    <t>門真市人権講座「ともに生きる」
令和３年度ワークライフバランス講座」</t>
    <rPh sb="0" eb="3">
      <t>カドマシ</t>
    </rPh>
    <rPh sb="3" eb="5">
      <t>ジンケン</t>
    </rPh>
    <rPh sb="5" eb="7">
      <t>コウザ</t>
    </rPh>
    <rPh sb="11" eb="12">
      <t>イ</t>
    </rPh>
    <rPh sb="16" eb="18">
      <t>レイワ</t>
    </rPh>
    <rPh sb="19" eb="21">
      <t>ネンド</t>
    </rPh>
    <rPh sb="31" eb="33">
      <t>コウザ</t>
    </rPh>
    <phoneticPr fontId="2"/>
  </si>
  <si>
    <t>WESSセミナー「知っててよかった！お金の知識人生100年時代に備える」</t>
    <rPh sb="9" eb="10">
      <t>シ</t>
    </rPh>
    <rPh sb="19" eb="20">
      <t>カネ</t>
    </rPh>
    <rPh sb="21" eb="23">
      <t>チシキ</t>
    </rPh>
    <rPh sb="23" eb="25">
      <t>ジンセイ</t>
    </rPh>
    <rPh sb="28" eb="29">
      <t>ネン</t>
    </rPh>
    <rPh sb="29" eb="31">
      <t>ジダイ</t>
    </rPh>
    <rPh sb="32" eb="33">
      <t>ソナ</t>
    </rPh>
    <phoneticPr fontId="2"/>
  </si>
  <si>
    <t>WESSセミナー「HELLO!から始めるカンタン英会話セミナー」</t>
    <rPh sb="17" eb="18">
      <t>ハジ</t>
    </rPh>
    <rPh sb="24" eb="27">
      <t>エイカイワ</t>
    </rPh>
    <phoneticPr fontId="2"/>
  </si>
  <si>
    <t>WESSセミナー「かんたん！チョークアートで看板づくり」</t>
    <rPh sb="22" eb="24">
      <t>カンバン</t>
    </rPh>
    <phoneticPr fontId="2"/>
  </si>
  <si>
    <t>WESSセミナー「WESS出前講座話し方講座～自分の想いを勇気をもって伝えましょう～」</t>
    <rPh sb="13" eb="17">
      <t>デマエコウザ</t>
    </rPh>
    <rPh sb="17" eb="18">
      <t>ハナ</t>
    </rPh>
    <rPh sb="19" eb="20">
      <t>カタ</t>
    </rPh>
    <rPh sb="20" eb="22">
      <t>コウザ</t>
    </rPh>
    <rPh sb="23" eb="25">
      <t>ジブン</t>
    </rPh>
    <rPh sb="26" eb="27">
      <t>オモ</t>
    </rPh>
    <rPh sb="29" eb="31">
      <t>ユウキ</t>
    </rPh>
    <rPh sb="35" eb="36">
      <t>ツタ</t>
    </rPh>
    <phoneticPr fontId="2"/>
  </si>
  <si>
    <t>WESSセミナー「探しモノがなく快適な暮らし整理収納のきほん」</t>
    <rPh sb="9" eb="10">
      <t>サガ</t>
    </rPh>
    <rPh sb="16" eb="18">
      <t>カイテキ</t>
    </rPh>
    <rPh sb="19" eb="20">
      <t>ク</t>
    </rPh>
    <rPh sb="22" eb="26">
      <t>セイリシュウノウ</t>
    </rPh>
    <phoneticPr fontId="2"/>
  </si>
  <si>
    <t>入札参加資格審査申請等</t>
    <rPh sb="0" eb="2">
      <t>ニュウサツ</t>
    </rPh>
    <rPh sb="2" eb="4">
      <t>サンカ</t>
    </rPh>
    <rPh sb="4" eb="6">
      <t>シカク</t>
    </rPh>
    <rPh sb="6" eb="8">
      <t>シンサ</t>
    </rPh>
    <rPh sb="8" eb="10">
      <t>シンセイ</t>
    </rPh>
    <rPh sb="10" eb="11">
      <t>ナド</t>
    </rPh>
    <phoneticPr fontId="2"/>
  </si>
  <si>
    <t>入札</t>
    <rPh sb="0" eb="2">
      <t>ニュウサツ</t>
    </rPh>
    <phoneticPr fontId="2"/>
  </si>
  <si>
    <t>総務課</t>
    <rPh sb="0" eb="2">
      <t>ソウム</t>
    </rPh>
    <rPh sb="2" eb="3">
      <t>カ</t>
    </rPh>
    <phoneticPr fontId="2"/>
  </si>
  <si>
    <t>門真市ふるさと納税寄附受付</t>
    <rPh sb="0" eb="3">
      <t>カドマシ</t>
    </rPh>
    <rPh sb="7" eb="9">
      <t>ノウゼイ</t>
    </rPh>
    <rPh sb="9" eb="11">
      <t>キフ</t>
    </rPh>
    <rPh sb="11" eb="13">
      <t>ウケツケ</t>
    </rPh>
    <phoneticPr fontId="2"/>
  </si>
  <si>
    <t>魅力発信課</t>
    <rPh sb="0" eb="5">
      <t>ミリョクハッシンカ</t>
    </rPh>
    <phoneticPr fontId="2"/>
  </si>
  <si>
    <t>保護者相談申込フォーム</t>
    <rPh sb="0" eb="3">
      <t>ホゴシャ</t>
    </rPh>
    <rPh sb="3" eb="5">
      <t>ソウダン</t>
    </rPh>
    <rPh sb="5" eb="7">
      <t>モウシコミ</t>
    </rPh>
    <phoneticPr fontId="2"/>
  </si>
  <si>
    <t>子どもLOBBY非認知能力向上プログラム</t>
  </si>
  <si>
    <t>こども政策課</t>
    <rPh sb="3" eb="6">
      <t>セイサクカ</t>
    </rPh>
    <phoneticPr fontId="2"/>
  </si>
  <si>
    <t>市民課</t>
    <rPh sb="0" eb="3">
      <t>シミンカ</t>
    </rPh>
    <phoneticPr fontId="2"/>
  </si>
  <si>
    <t>※　コンビニ交付サービスの件数は、通数です。</t>
    <rPh sb="6" eb="8">
      <t>コウフ</t>
    </rPh>
    <rPh sb="13" eb="15">
      <t>ケンスウ</t>
    </rPh>
    <rPh sb="17" eb="18">
      <t>ツウ</t>
    </rPh>
    <rPh sb="18" eb="19">
      <t>スウ</t>
    </rPh>
    <phoneticPr fontId="2"/>
  </si>
  <si>
    <t>図書館</t>
    <rPh sb="0" eb="3">
      <t>トショカン</t>
    </rPh>
    <phoneticPr fontId="2"/>
  </si>
  <si>
    <t>図書貸出予約</t>
    <rPh sb="0" eb="2">
      <t>トショ</t>
    </rPh>
    <rPh sb="2" eb="4">
      <t>カシダシ</t>
    </rPh>
    <rPh sb="4" eb="6">
      <t>ヨヤク</t>
    </rPh>
    <phoneticPr fontId="2"/>
  </si>
  <si>
    <t>行事の申込</t>
    <rPh sb="0" eb="2">
      <t>ギョウジ</t>
    </rPh>
    <rPh sb="3" eb="5">
      <t>モウシコミ</t>
    </rPh>
    <phoneticPr fontId="2"/>
  </si>
  <si>
    <t>電子書籍の貸出</t>
    <rPh sb="0" eb="2">
      <t>デンシ</t>
    </rPh>
    <rPh sb="2" eb="4">
      <t>ショセキ</t>
    </rPh>
    <rPh sb="5" eb="7">
      <t>カシダシ</t>
    </rPh>
    <phoneticPr fontId="2"/>
  </si>
  <si>
    <t>選挙管理委員会事務局</t>
    <rPh sb="0" eb="10">
      <t>センキョカンリイインカイジムキョク</t>
    </rPh>
    <phoneticPr fontId="2"/>
  </si>
  <si>
    <t>門真市小児用ファイザー接種予約システム事前登録申請（市外住民向け）</t>
    <rPh sb="26" eb="28">
      <t>シガイ</t>
    </rPh>
    <rPh sb="28" eb="30">
      <t>ジュウミン</t>
    </rPh>
    <rPh sb="30" eb="31">
      <t>ム</t>
    </rPh>
    <phoneticPr fontId="2"/>
  </si>
  <si>
    <t>門真市　国・大阪府が実施する大規模接種等を希望する方向けの接種券発行申請</t>
    <rPh sb="0" eb="3">
      <t>カドマシ</t>
    </rPh>
    <rPh sb="4" eb="5">
      <t>クニ</t>
    </rPh>
    <rPh sb="6" eb="9">
      <t>オオサカフ</t>
    </rPh>
    <rPh sb="10" eb="12">
      <t>ジッシ</t>
    </rPh>
    <rPh sb="14" eb="17">
      <t>ダイキボ</t>
    </rPh>
    <rPh sb="17" eb="19">
      <t>セッシュ</t>
    </rPh>
    <rPh sb="19" eb="20">
      <t>トウ</t>
    </rPh>
    <rPh sb="21" eb="23">
      <t>キボウ</t>
    </rPh>
    <rPh sb="25" eb="26">
      <t>カタ</t>
    </rPh>
    <rPh sb="26" eb="27">
      <t>ム</t>
    </rPh>
    <rPh sb="29" eb="31">
      <t>セッシュ</t>
    </rPh>
    <rPh sb="31" eb="32">
      <t>ケン</t>
    </rPh>
    <rPh sb="32" eb="34">
      <t>ハッコウ</t>
    </rPh>
    <rPh sb="34" eb="36">
      <t>シンセイ</t>
    </rPh>
    <phoneticPr fontId="2"/>
  </si>
  <si>
    <t>健康増進課</t>
    <rPh sb="0" eb="5">
      <t>ケンコウゾウシンカ</t>
    </rPh>
    <phoneticPr fontId="2"/>
  </si>
  <si>
    <t>人権市民相談課</t>
    <rPh sb="0" eb="7">
      <t>ジンケンシミンソウダンカ</t>
    </rPh>
    <phoneticPr fontId="2"/>
  </si>
  <si>
    <t>キャリア教育イベント申込</t>
    <rPh sb="4" eb="6">
      <t>キョウイク</t>
    </rPh>
    <rPh sb="10" eb="12">
      <t>モウシコミ</t>
    </rPh>
    <phoneticPr fontId="2"/>
  </si>
  <si>
    <t>選挙啓発標語募集</t>
    <rPh sb="0" eb="2">
      <t>センキョ</t>
    </rPh>
    <rPh sb="2" eb="4">
      <t>ケイハツ</t>
    </rPh>
    <rPh sb="4" eb="6">
      <t>ヒョウゴ</t>
    </rPh>
    <rPh sb="6" eb="8">
      <t>ボシュウ</t>
    </rPh>
    <phoneticPr fontId="2"/>
  </si>
  <si>
    <t>追加（３回目）接種の接種券発行申請（医療従事者及び高齢者施設等向け）</t>
    <rPh sb="0" eb="2">
      <t>ツイカ</t>
    </rPh>
    <rPh sb="4" eb="6">
      <t>カイメ</t>
    </rPh>
    <rPh sb="7" eb="9">
      <t>セッシュ</t>
    </rPh>
    <rPh sb="10" eb="12">
      <t>セッシュ</t>
    </rPh>
    <rPh sb="12" eb="13">
      <t>ケン</t>
    </rPh>
    <rPh sb="13" eb="15">
      <t>ハッコウ</t>
    </rPh>
    <rPh sb="15" eb="17">
      <t>シンセイ</t>
    </rPh>
    <rPh sb="18" eb="20">
      <t>イリョウ</t>
    </rPh>
    <rPh sb="20" eb="23">
      <t>ジュウジシャ</t>
    </rPh>
    <rPh sb="23" eb="24">
      <t>オヨ</t>
    </rPh>
    <rPh sb="25" eb="28">
      <t>コウレイシャ</t>
    </rPh>
    <rPh sb="28" eb="30">
      <t>シセツ</t>
    </rPh>
    <rPh sb="30" eb="31">
      <t>トウ</t>
    </rPh>
    <rPh sb="31" eb="32">
      <t>ム</t>
    </rPh>
    <phoneticPr fontId="2"/>
  </si>
  <si>
    <t>きらめきアートフェスタ作品応募</t>
    <phoneticPr fontId="2"/>
  </si>
  <si>
    <t>地方税電子申告（eLTAX）</t>
    <rPh sb="0" eb="3">
      <t>チホウゼイ</t>
    </rPh>
    <rPh sb="3" eb="7">
      <t>デンシシンコク</t>
    </rPh>
    <phoneticPr fontId="2"/>
  </si>
  <si>
    <t>住民票の写し</t>
    <rPh sb="0" eb="3">
      <t>ジュウミンヒョウ</t>
    </rPh>
    <rPh sb="4" eb="5">
      <t>ウツ</t>
    </rPh>
    <phoneticPr fontId="2"/>
  </si>
  <si>
    <t>コンビニ交付サービス</t>
    <phoneticPr fontId="2"/>
  </si>
  <si>
    <t>印鑑登録証明書</t>
    <rPh sb="0" eb="2">
      <t>インカン</t>
    </rPh>
    <phoneticPr fontId="2"/>
  </si>
  <si>
    <t>電子入札</t>
    <rPh sb="0" eb="4">
      <t>デンシニュウサツ</t>
    </rPh>
    <phoneticPr fontId="2"/>
  </si>
  <si>
    <t>イベント等の申込</t>
    <rPh sb="4" eb="5">
      <t>トウ</t>
    </rPh>
    <rPh sb="6" eb="8">
      <t>モウシコミ</t>
    </rPh>
    <phoneticPr fontId="2"/>
  </si>
  <si>
    <t>門真市　高齢者施設等従事者の登録（接種券先行送付）</t>
    <rPh sb="0" eb="3">
      <t>カドマシ</t>
    </rPh>
    <rPh sb="4" eb="7">
      <t>コウレイシャ</t>
    </rPh>
    <rPh sb="7" eb="9">
      <t>シセツ</t>
    </rPh>
    <rPh sb="9" eb="10">
      <t>トウ</t>
    </rPh>
    <rPh sb="10" eb="13">
      <t>ジュウジシャ</t>
    </rPh>
    <rPh sb="14" eb="16">
      <t>トウロク</t>
    </rPh>
    <rPh sb="17" eb="19">
      <t>セッシュ</t>
    </rPh>
    <rPh sb="19" eb="20">
      <t>ケン</t>
    </rPh>
    <rPh sb="20" eb="22">
      <t>センコウ</t>
    </rPh>
    <rPh sb="22" eb="24">
      <t>ソウフ</t>
    </rPh>
    <phoneticPr fontId="2"/>
  </si>
  <si>
    <t>門真市　基礎疾患の登録（接種券先行送付）</t>
    <rPh sb="0" eb="3">
      <t>カドマシ</t>
    </rPh>
    <rPh sb="4" eb="6">
      <t>キソ</t>
    </rPh>
    <rPh sb="6" eb="8">
      <t>シッカン</t>
    </rPh>
    <rPh sb="9" eb="11">
      <t>トウロク</t>
    </rPh>
    <phoneticPr fontId="2"/>
  </si>
  <si>
    <t>公共施設予約</t>
    <rPh sb="0" eb="2">
      <t>コウキョウ</t>
    </rPh>
    <rPh sb="2" eb="4">
      <t>シセツ</t>
    </rPh>
    <rPh sb="4" eb="6">
      <t>ヨヤク</t>
    </rPh>
    <phoneticPr fontId="2"/>
  </si>
  <si>
    <t>生涯学習課</t>
    <phoneticPr fontId="2"/>
  </si>
  <si>
    <t>総件数
（書面等を含む）
（件）</t>
    <rPh sb="0" eb="3">
      <t>ソウケンスウ</t>
    </rPh>
    <rPh sb="5" eb="7">
      <t>ショメン</t>
    </rPh>
    <rPh sb="7" eb="8">
      <t>トウ</t>
    </rPh>
    <rPh sb="9" eb="10">
      <t>フク</t>
    </rPh>
    <rPh sb="14" eb="15">
      <t>ケン</t>
    </rPh>
    <phoneticPr fontId="3"/>
  </si>
  <si>
    <t>特別徴収税額決定通知書（特別徴収義務者用）</t>
    <rPh sb="0" eb="2">
      <t>トクベツ</t>
    </rPh>
    <rPh sb="2" eb="4">
      <t>チョウシュウ</t>
    </rPh>
    <rPh sb="4" eb="6">
      <t>ゼイガク</t>
    </rPh>
    <rPh sb="6" eb="8">
      <t>ケッテイ</t>
    </rPh>
    <rPh sb="8" eb="11">
      <t>ツウチショ</t>
    </rPh>
    <rPh sb="12" eb="20">
      <t>トクベツチョウシュウギムシャヨウ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</si>
</sst>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scheme val="minor"/>
    </font>
    <font>
      <sz val="11"/>
      <color theme="1"/>
      <name val="HG丸ｺﾞｼｯｸM-PRO"/>
      <family val="3"/>
      <charset val="128"/>
    </font>
    <font>
      <sz val="6"/>
      <name val="ＭＳ Ｐゴシック"/>
      <family val="3"/>
      <charset val="128"/>
      <scheme val="minor"/>
    </font>
    <font>
      <sz val="6"/>
      <name val="ＭＳ Ｐゴシック"/>
      <family val="2"/>
      <charset val="128"/>
      <scheme val="minor"/>
    </font>
    <font>
      <sz val="14"/>
      <color theme="1"/>
      <name val="HG丸ｺﾞｼｯｸM-PRO"/>
      <family val="3"/>
      <charset val="128"/>
    </font>
    <font>
      <sz val="16"/>
      <color theme="1"/>
      <name val="HG丸ｺﾞｼｯｸM-PRO"/>
      <family val="3"/>
      <charset val="128"/>
    </font>
    <font>
      <b/>
      <sz val="11"/>
      <color theme="1"/>
      <name val="HG丸ｺﾞｼｯｸM-PRO"/>
      <family val="3"/>
      <charset val="128"/>
    </font>
    <font>
      <sz val="11"/>
      <name val="HG丸ｺﾞｼｯｸM-PRO"/>
      <family val="3"/>
      <charset val="128"/>
    </font>
    <font>
      <sz val="11"/>
      <color theme="1"/>
      <name val="ＭＳ Ｐゴシック"/>
      <family val="2"/>
      <scheme val="minor"/>
    </font>
  </fonts>
  <fills count="3">
    <fill>
      <patternFill patternType="none"/>
    </fill>
    <fill>
      <patternFill patternType="gray125"/>
    </fill>
    <fill>
      <patternFill patternType="solid">
        <fgColor rgb="FF86FAAA"/>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29">
    <xf numFmtId="0" fontId="0" fillId="0" borderId="0" xfId="0"/>
    <xf numFmtId="0" fontId="1" fillId="0" borderId="2" xfId="0" applyFont="1" applyBorder="1" applyAlignment="1">
      <alignment vertical="center"/>
    </xf>
    <xf numFmtId="176" fontId="1" fillId="0" borderId="2" xfId="0" applyNumberFormat="1"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0" xfId="0" applyFont="1"/>
    <xf numFmtId="0" fontId="4" fillId="0" borderId="0" xfId="0" applyFont="1"/>
    <xf numFmtId="0" fontId="5" fillId="0" borderId="0" xfId="0" applyFont="1"/>
    <xf numFmtId="0" fontId="6" fillId="0" borderId="0" xfId="0" applyFont="1"/>
    <xf numFmtId="0" fontId="1" fillId="0" borderId="2" xfId="0" applyFont="1" applyBorder="1"/>
    <xf numFmtId="0" fontId="1" fillId="0" borderId="2" xfId="0" applyFont="1" applyBorder="1" applyAlignment="1">
      <alignment wrapText="1"/>
    </xf>
    <xf numFmtId="0" fontId="7" fillId="0" borderId="2" xfId="0" applyFont="1" applyBorder="1"/>
    <xf numFmtId="0" fontId="7" fillId="0" borderId="2" xfId="0" applyFont="1" applyBorder="1" applyAlignment="1">
      <alignment wrapText="1"/>
    </xf>
    <xf numFmtId="176" fontId="7" fillId="0" borderId="2" xfId="0" applyNumberFormat="1" applyFont="1" applyBorder="1" applyAlignment="1">
      <alignment vertical="center" wrapText="1"/>
    </xf>
    <xf numFmtId="0" fontId="7" fillId="0" borderId="0" xfId="0" applyFont="1"/>
    <xf numFmtId="38" fontId="1" fillId="0" borderId="2" xfId="1" applyFont="1" applyBorder="1" applyAlignment="1"/>
    <xf numFmtId="38" fontId="7" fillId="0" borderId="2" xfId="1" applyFont="1" applyBorder="1" applyAlignment="1"/>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xf numFmtId="176" fontId="1" fillId="0" borderId="0" xfId="0" applyNumberFormat="1" applyFont="1" applyBorder="1" applyAlignment="1">
      <alignmen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zoomScale="80" zoomScaleNormal="100" zoomScaleSheetLayoutView="80" workbookViewId="0">
      <selection activeCell="C30" sqref="C30"/>
    </sheetView>
  </sheetViews>
  <sheetFormatPr defaultRowHeight="13" x14ac:dyDescent="0.2"/>
  <cols>
    <col min="1" max="1" width="6.26953125" style="6" customWidth="1"/>
    <col min="2" max="2" width="28.54296875" style="6" bestFit="1" customWidth="1"/>
    <col min="3" max="3" width="92" style="6" bestFit="1" customWidth="1"/>
    <col min="4" max="4" width="23" style="6" bestFit="1" customWidth="1"/>
    <col min="5" max="5" width="20.453125" style="6" customWidth="1"/>
    <col min="6" max="7" width="19.81640625" style="6" customWidth="1"/>
    <col min="8" max="16384" width="8.7265625" style="6"/>
  </cols>
  <sheetData>
    <row r="1" spans="1:7" ht="19" x14ac:dyDescent="0.3">
      <c r="A1" s="8" t="s">
        <v>2</v>
      </c>
      <c r="B1" s="8"/>
    </row>
    <row r="2" spans="1:7" ht="16.5" x14ac:dyDescent="0.25">
      <c r="C2" s="7"/>
    </row>
    <row r="3" spans="1:7" ht="16.5" x14ac:dyDescent="0.25">
      <c r="A3" s="9" t="s">
        <v>8</v>
      </c>
      <c r="B3" s="9"/>
      <c r="C3" s="7"/>
    </row>
    <row r="4" spans="1:7" x14ac:dyDescent="0.2">
      <c r="A4" s="6" t="s">
        <v>4</v>
      </c>
    </row>
    <row r="5" spans="1:7" ht="46" customHeight="1" x14ac:dyDescent="0.2">
      <c r="A5" s="3" t="s">
        <v>3</v>
      </c>
      <c r="B5" s="25" t="s">
        <v>0</v>
      </c>
      <c r="C5" s="26"/>
      <c r="D5" s="3" t="s">
        <v>1</v>
      </c>
      <c r="E5" s="4" t="s">
        <v>57</v>
      </c>
      <c r="F5" s="4" t="s">
        <v>6</v>
      </c>
      <c r="G5" s="4" t="s">
        <v>7</v>
      </c>
    </row>
    <row r="6" spans="1:7" x14ac:dyDescent="0.2">
      <c r="A6" s="1">
        <v>1</v>
      </c>
      <c r="B6" s="27" t="s">
        <v>27</v>
      </c>
      <c r="C6" s="28"/>
      <c r="D6" s="11" t="s">
        <v>28</v>
      </c>
      <c r="E6" s="16">
        <v>8223</v>
      </c>
      <c r="F6" s="16">
        <v>8218</v>
      </c>
      <c r="G6" s="2">
        <f t="shared" ref="G6:G7" si="0">IF(F6="","",F6/E6)</f>
        <v>0.99939194941019094</v>
      </c>
    </row>
    <row r="7" spans="1:7" x14ac:dyDescent="0.2">
      <c r="A7" s="1">
        <v>2</v>
      </c>
      <c r="B7" s="27" t="s">
        <v>55</v>
      </c>
      <c r="C7" s="28"/>
      <c r="D7" s="11" t="s">
        <v>56</v>
      </c>
      <c r="E7" s="16">
        <v>190195</v>
      </c>
      <c r="F7" s="16">
        <v>190195</v>
      </c>
      <c r="G7" s="2">
        <f t="shared" si="0"/>
        <v>1</v>
      </c>
    </row>
    <row r="8" spans="1:7" x14ac:dyDescent="0.2">
      <c r="A8" s="10">
        <v>3</v>
      </c>
      <c r="B8" s="27" t="s">
        <v>35</v>
      </c>
      <c r="C8" s="28"/>
      <c r="D8" s="11" t="s">
        <v>34</v>
      </c>
      <c r="E8" s="16">
        <v>27828</v>
      </c>
      <c r="F8" s="16">
        <v>20956</v>
      </c>
      <c r="G8" s="2">
        <f t="shared" ref="G8:G14" si="1">IF(F8="","",F8/E8)</f>
        <v>0.75305447750467158</v>
      </c>
    </row>
    <row r="9" spans="1:7" x14ac:dyDescent="0.2">
      <c r="A9" s="1">
        <v>4</v>
      </c>
      <c r="B9" s="27" t="s">
        <v>37</v>
      </c>
      <c r="C9" s="28"/>
      <c r="D9" s="11" t="s">
        <v>34</v>
      </c>
      <c r="E9" s="16">
        <v>2305</v>
      </c>
      <c r="F9" s="16">
        <v>2305</v>
      </c>
      <c r="G9" s="2">
        <f t="shared" si="1"/>
        <v>1</v>
      </c>
    </row>
    <row r="10" spans="1:7" x14ac:dyDescent="0.2">
      <c r="A10" s="1">
        <v>5</v>
      </c>
      <c r="B10" s="27" t="s">
        <v>39</v>
      </c>
      <c r="C10" s="28"/>
      <c r="D10" s="11" t="s">
        <v>41</v>
      </c>
      <c r="E10" s="16">
        <v>10</v>
      </c>
      <c r="F10" s="16">
        <v>10</v>
      </c>
      <c r="G10" s="2">
        <f t="shared" ref="G10:G11" si="2">IF(F10="","",F10/E10)</f>
        <v>1</v>
      </c>
    </row>
    <row r="11" spans="1:7" x14ac:dyDescent="0.2">
      <c r="A11" s="1">
        <v>6</v>
      </c>
      <c r="B11" s="27" t="s">
        <v>45</v>
      </c>
      <c r="C11" s="28"/>
      <c r="D11" s="11" t="s">
        <v>41</v>
      </c>
      <c r="E11" s="16">
        <v>53</v>
      </c>
      <c r="F11" s="16">
        <v>53</v>
      </c>
      <c r="G11" s="2">
        <f t="shared" si="2"/>
        <v>1</v>
      </c>
    </row>
    <row r="12" spans="1:7" x14ac:dyDescent="0.2">
      <c r="A12" s="1">
        <v>7</v>
      </c>
      <c r="B12" s="27" t="s">
        <v>40</v>
      </c>
      <c r="C12" s="28"/>
      <c r="D12" s="11" t="s">
        <v>41</v>
      </c>
      <c r="E12" s="16">
        <v>6926</v>
      </c>
      <c r="F12" s="16">
        <v>6926</v>
      </c>
      <c r="G12" s="2">
        <f t="shared" si="1"/>
        <v>1</v>
      </c>
    </row>
    <row r="13" spans="1:7" x14ac:dyDescent="0.2">
      <c r="A13" s="10">
        <v>8</v>
      </c>
      <c r="B13" s="27" t="s">
        <v>53</v>
      </c>
      <c r="C13" s="28"/>
      <c r="D13" s="11" t="s">
        <v>41</v>
      </c>
      <c r="E13" s="16">
        <v>206</v>
      </c>
      <c r="F13" s="16">
        <v>206</v>
      </c>
      <c r="G13" s="2">
        <f t="shared" si="1"/>
        <v>1</v>
      </c>
    </row>
    <row r="14" spans="1:7" x14ac:dyDescent="0.2">
      <c r="A14" s="1">
        <v>9</v>
      </c>
      <c r="B14" s="27" t="s">
        <v>54</v>
      </c>
      <c r="C14" s="28"/>
      <c r="D14" s="11" t="s">
        <v>41</v>
      </c>
      <c r="E14" s="16">
        <v>2785</v>
      </c>
      <c r="F14" s="16">
        <v>2785</v>
      </c>
      <c r="G14" s="2">
        <f t="shared" si="1"/>
        <v>1</v>
      </c>
    </row>
    <row r="15" spans="1:7" x14ac:dyDescent="0.2">
      <c r="A15" s="1">
        <v>10</v>
      </c>
      <c r="B15" s="22" t="s">
        <v>47</v>
      </c>
      <c r="C15" s="1" t="s">
        <v>9</v>
      </c>
      <c r="D15" s="5" t="s">
        <v>16</v>
      </c>
      <c r="E15" s="16">
        <v>75661</v>
      </c>
      <c r="F15" s="16">
        <v>42180</v>
      </c>
      <c r="G15" s="2">
        <f>IF(F15="","",F15/E15)</f>
        <v>0.55748668402479484</v>
      </c>
    </row>
    <row r="16" spans="1:7" x14ac:dyDescent="0.2">
      <c r="A16" s="1">
        <v>11</v>
      </c>
      <c r="B16" s="23"/>
      <c r="C16" s="1" t="s">
        <v>10</v>
      </c>
      <c r="D16" s="5" t="s">
        <v>16</v>
      </c>
      <c r="E16" s="16">
        <v>47085</v>
      </c>
      <c r="F16" s="16">
        <v>46535</v>
      </c>
      <c r="G16" s="2">
        <f t="shared" ref="G16:G38" si="3">IF(F16="","",F16/E16)</f>
        <v>0.98831899755760855</v>
      </c>
    </row>
    <row r="17" spans="1:7" x14ac:dyDescent="0.2">
      <c r="A17" s="1">
        <v>12</v>
      </c>
      <c r="B17" s="23"/>
      <c r="C17" s="10" t="s">
        <v>11</v>
      </c>
      <c r="D17" s="11" t="s">
        <v>16</v>
      </c>
      <c r="E17" s="16">
        <v>6133</v>
      </c>
      <c r="F17" s="16">
        <v>1133</v>
      </c>
      <c r="G17" s="2">
        <f t="shared" si="3"/>
        <v>0.18473830099461927</v>
      </c>
    </row>
    <row r="18" spans="1:7" x14ac:dyDescent="0.2">
      <c r="A18" s="10">
        <v>13</v>
      </c>
      <c r="B18" s="23"/>
      <c r="C18" s="10" t="s">
        <v>12</v>
      </c>
      <c r="D18" s="11" t="s">
        <v>16</v>
      </c>
      <c r="E18" s="16">
        <v>155</v>
      </c>
      <c r="F18" s="16">
        <v>6</v>
      </c>
      <c r="G18" s="2">
        <f t="shared" si="3"/>
        <v>3.870967741935484E-2</v>
      </c>
    </row>
    <row r="19" spans="1:7" x14ac:dyDescent="0.2">
      <c r="A19" s="1">
        <v>14</v>
      </c>
      <c r="B19" s="23"/>
      <c r="C19" s="10" t="s">
        <v>13</v>
      </c>
      <c r="D19" s="11" t="s">
        <v>16</v>
      </c>
      <c r="E19" s="16">
        <v>3124</v>
      </c>
      <c r="F19" s="16">
        <v>1482</v>
      </c>
      <c r="G19" s="2">
        <f t="shared" si="3"/>
        <v>0.47439180537772085</v>
      </c>
    </row>
    <row r="20" spans="1:7" x14ac:dyDescent="0.2">
      <c r="A20" s="1">
        <v>15</v>
      </c>
      <c r="B20" s="23"/>
      <c r="C20" s="10" t="s">
        <v>14</v>
      </c>
      <c r="D20" s="11" t="s">
        <v>16</v>
      </c>
      <c r="E20" s="16">
        <v>5372</v>
      </c>
      <c r="F20" s="16">
        <v>3667</v>
      </c>
      <c r="G20" s="2">
        <f t="shared" si="3"/>
        <v>0.68261355174981386</v>
      </c>
    </row>
    <row r="21" spans="1:7" x14ac:dyDescent="0.2">
      <c r="A21" s="1">
        <v>16</v>
      </c>
      <c r="B21" s="24"/>
      <c r="C21" s="10" t="s">
        <v>15</v>
      </c>
      <c r="D21" s="11" t="s">
        <v>16</v>
      </c>
      <c r="E21" s="16">
        <v>919</v>
      </c>
      <c r="F21" s="16">
        <v>615</v>
      </c>
      <c r="G21" s="2">
        <f t="shared" si="3"/>
        <v>0.66920565832426548</v>
      </c>
    </row>
    <row r="22" spans="1:7" s="15" customFormat="1" x14ac:dyDescent="0.2">
      <c r="A22" s="1">
        <v>17</v>
      </c>
      <c r="B22" s="22" t="s">
        <v>49</v>
      </c>
      <c r="C22" s="12" t="s">
        <v>48</v>
      </c>
      <c r="D22" s="13" t="s">
        <v>32</v>
      </c>
      <c r="E22" s="17">
        <v>52566</v>
      </c>
      <c r="F22" s="17">
        <v>6232</v>
      </c>
      <c r="G22" s="14">
        <f>IF(F22="","",F22/E22)</f>
        <v>0.11855572042765286</v>
      </c>
    </row>
    <row r="23" spans="1:7" s="15" customFormat="1" x14ac:dyDescent="0.2">
      <c r="A23" s="10">
        <v>18</v>
      </c>
      <c r="B23" s="24"/>
      <c r="C23" s="12" t="s">
        <v>50</v>
      </c>
      <c r="D23" s="13" t="s">
        <v>32</v>
      </c>
      <c r="E23" s="17">
        <v>25248</v>
      </c>
      <c r="F23" s="17">
        <v>3810</v>
      </c>
      <c r="G23" s="14">
        <f t="shared" ref="G23" si="4">IF(F23="","",F23/E23)</f>
        <v>0.15090304182509506</v>
      </c>
    </row>
    <row r="24" spans="1:7" x14ac:dyDescent="0.2">
      <c r="A24" s="1">
        <v>19</v>
      </c>
      <c r="B24" s="22" t="s">
        <v>51</v>
      </c>
      <c r="C24" s="10" t="s">
        <v>24</v>
      </c>
      <c r="D24" s="11" t="s">
        <v>26</v>
      </c>
      <c r="E24" s="16">
        <v>1403</v>
      </c>
      <c r="F24" s="16">
        <v>1175</v>
      </c>
      <c r="G24" s="2">
        <f>IF(F24="","",F24/E24)</f>
        <v>0.83749109052031356</v>
      </c>
    </row>
    <row r="25" spans="1:7" x14ac:dyDescent="0.2">
      <c r="A25" s="1">
        <v>20</v>
      </c>
      <c r="B25" s="24"/>
      <c r="C25" s="10" t="s">
        <v>25</v>
      </c>
      <c r="D25" s="11" t="s">
        <v>26</v>
      </c>
      <c r="E25" s="16">
        <v>130</v>
      </c>
      <c r="F25" s="16">
        <v>106</v>
      </c>
      <c r="G25" s="2">
        <f>IF(F25="","",F25/E25)</f>
        <v>0.81538461538461537</v>
      </c>
    </row>
    <row r="26" spans="1:7" x14ac:dyDescent="0.2">
      <c r="A26" s="1">
        <v>21</v>
      </c>
      <c r="B26" s="22" t="s">
        <v>52</v>
      </c>
      <c r="C26" s="10" t="s">
        <v>43</v>
      </c>
      <c r="D26" s="11" t="s">
        <v>31</v>
      </c>
      <c r="E26" s="16">
        <v>1028</v>
      </c>
      <c r="F26" s="16">
        <v>1028</v>
      </c>
      <c r="G26" s="2">
        <f>IF(F26="","",F26/E26)</f>
        <v>1</v>
      </c>
    </row>
    <row r="27" spans="1:7" x14ac:dyDescent="0.2">
      <c r="A27" s="1">
        <v>22</v>
      </c>
      <c r="B27" s="23"/>
      <c r="C27" s="10" t="s">
        <v>30</v>
      </c>
      <c r="D27" s="11" t="s">
        <v>31</v>
      </c>
      <c r="E27" s="16">
        <v>98</v>
      </c>
      <c r="F27" s="16">
        <v>5</v>
      </c>
      <c r="G27" s="2">
        <f>IF(F27="","",F27/E27)</f>
        <v>5.1020408163265307E-2</v>
      </c>
    </row>
    <row r="28" spans="1:7" x14ac:dyDescent="0.2">
      <c r="A28" s="10">
        <v>23</v>
      </c>
      <c r="B28" s="23"/>
      <c r="C28" s="10" t="s">
        <v>36</v>
      </c>
      <c r="D28" s="11" t="s">
        <v>34</v>
      </c>
      <c r="E28" s="16">
        <v>28</v>
      </c>
      <c r="F28" s="16">
        <v>13</v>
      </c>
      <c r="G28" s="2">
        <f>IF(F28="","",F28/E28)</f>
        <v>0.4642857142857143</v>
      </c>
    </row>
    <row r="29" spans="1:7" x14ac:dyDescent="0.2">
      <c r="A29" s="1">
        <v>24</v>
      </c>
      <c r="B29" s="23"/>
      <c r="C29" s="10" t="s">
        <v>17</v>
      </c>
      <c r="D29" s="11" t="s">
        <v>42</v>
      </c>
      <c r="E29" s="16">
        <v>13</v>
      </c>
      <c r="F29" s="16">
        <v>9</v>
      </c>
      <c r="G29" s="2">
        <f t="shared" ref="G29:G35" si="5">IF(F29="","",F29/E29)</f>
        <v>0.69230769230769229</v>
      </c>
    </row>
    <row r="30" spans="1:7" x14ac:dyDescent="0.2">
      <c r="A30" s="1">
        <v>25</v>
      </c>
      <c r="B30" s="23"/>
      <c r="C30" s="10" t="s">
        <v>18</v>
      </c>
      <c r="D30" s="11" t="s">
        <v>42</v>
      </c>
      <c r="E30" s="16">
        <v>61</v>
      </c>
      <c r="F30" s="16">
        <v>5</v>
      </c>
      <c r="G30" s="2">
        <f t="shared" si="5"/>
        <v>8.1967213114754092E-2</v>
      </c>
    </row>
    <row r="31" spans="1:7" x14ac:dyDescent="0.2">
      <c r="A31" s="1">
        <v>26</v>
      </c>
      <c r="B31" s="23"/>
      <c r="C31" s="10" t="s">
        <v>19</v>
      </c>
      <c r="D31" s="11" t="s">
        <v>42</v>
      </c>
      <c r="E31" s="16">
        <v>18</v>
      </c>
      <c r="F31" s="16">
        <v>6</v>
      </c>
      <c r="G31" s="2">
        <f t="shared" si="5"/>
        <v>0.33333333333333331</v>
      </c>
    </row>
    <row r="32" spans="1:7" x14ac:dyDescent="0.2">
      <c r="A32" s="1">
        <v>27</v>
      </c>
      <c r="B32" s="23"/>
      <c r="C32" s="10" t="s">
        <v>20</v>
      </c>
      <c r="D32" s="11" t="s">
        <v>42</v>
      </c>
      <c r="E32" s="16">
        <v>8</v>
      </c>
      <c r="F32" s="16">
        <v>1</v>
      </c>
      <c r="G32" s="2">
        <f t="shared" si="5"/>
        <v>0.125</v>
      </c>
    </row>
    <row r="33" spans="1:7" x14ac:dyDescent="0.2">
      <c r="A33" s="10">
        <v>28</v>
      </c>
      <c r="B33" s="23"/>
      <c r="C33" s="10" t="s">
        <v>21</v>
      </c>
      <c r="D33" s="11" t="s">
        <v>42</v>
      </c>
      <c r="E33" s="16">
        <v>18</v>
      </c>
      <c r="F33" s="16">
        <v>12</v>
      </c>
      <c r="G33" s="2">
        <f t="shared" si="5"/>
        <v>0.66666666666666663</v>
      </c>
    </row>
    <row r="34" spans="1:7" x14ac:dyDescent="0.2">
      <c r="A34" s="1">
        <v>29</v>
      </c>
      <c r="B34" s="23"/>
      <c r="C34" s="10" t="s">
        <v>22</v>
      </c>
      <c r="D34" s="11" t="s">
        <v>42</v>
      </c>
      <c r="E34" s="16">
        <v>22</v>
      </c>
      <c r="F34" s="16">
        <v>3</v>
      </c>
      <c r="G34" s="2">
        <f t="shared" si="5"/>
        <v>0.13636363636363635</v>
      </c>
    </row>
    <row r="35" spans="1:7" x14ac:dyDescent="0.2">
      <c r="A35" s="1">
        <v>30</v>
      </c>
      <c r="B35" s="23"/>
      <c r="C35" s="10" t="s">
        <v>23</v>
      </c>
      <c r="D35" s="11" t="s">
        <v>42</v>
      </c>
      <c r="E35" s="16">
        <v>32</v>
      </c>
      <c r="F35" s="16">
        <v>16</v>
      </c>
      <c r="G35" s="2">
        <f t="shared" si="5"/>
        <v>0.5</v>
      </c>
    </row>
    <row r="36" spans="1:7" x14ac:dyDescent="0.2">
      <c r="A36" s="1">
        <v>31</v>
      </c>
      <c r="B36" s="23"/>
      <c r="C36" s="10" t="s">
        <v>46</v>
      </c>
      <c r="D36" s="11" t="s">
        <v>41</v>
      </c>
      <c r="E36" s="16">
        <v>114</v>
      </c>
      <c r="F36" s="16">
        <v>86</v>
      </c>
      <c r="G36" s="2">
        <f>IF(F36="","",F36/E36)</f>
        <v>0.75438596491228072</v>
      </c>
    </row>
    <row r="37" spans="1:7" x14ac:dyDescent="0.2">
      <c r="A37" s="1">
        <v>32</v>
      </c>
      <c r="B37" s="23"/>
      <c r="C37" s="10" t="s">
        <v>44</v>
      </c>
      <c r="D37" s="11" t="s">
        <v>38</v>
      </c>
      <c r="E37" s="16">
        <v>3</v>
      </c>
      <c r="F37" s="16">
        <v>2</v>
      </c>
      <c r="G37" s="2">
        <f>IF(F37="","",F37/E37)</f>
        <v>0.66666666666666663</v>
      </c>
    </row>
    <row r="38" spans="1:7" x14ac:dyDescent="0.2">
      <c r="A38" s="10">
        <v>33</v>
      </c>
      <c r="B38" s="24"/>
      <c r="C38" s="10" t="s">
        <v>29</v>
      </c>
      <c r="D38" s="11" t="s">
        <v>31</v>
      </c>
      <c r="E38" s="16">
        <v>1</v>
      </c>
      <c r="F38" s="16">
        <v>1</v>
      </c>
      <c r="G38" s="2">
        <f>IF(F38="","",F38/E38)</f>
        <v>1</v>
      </c>
    </row>
    <row r="39" spans="1:7" x14ac:dyDescent="0.2">
      <c r="A39" s="6" t="s">
        <v>33</v>
      </c>
    </row>
    <row r="41" spans="1:7" x14ac:dyDescent="0.2">
      <c r="A41" s="6" t="s">
        <v>5</v>
      </c>
    </row>
    <row r="42" spans="1:7" ht="45.5" customHeight="1" x14ac:dyDescent="0.2">
      <c r="A42" s="3" t="s">
        <v>3</v>
      </c>
      <c r="B42" s="25" t="s">
        <v>0</v>
      </c>
      <c r="C42" s="26"/>
      <c r="D42" s="3" t="s">
        <v>1</v>
      </c>
      <c r="E42" s="4" t="s">
        <v>57</v>
      </c>
      <c r="F42" s="4" t="s">
        <v>6</v>
      </c>
      <c r="G42" s="4" t="s">
        <v>7</v>
      </c>
    </row>
    <row r="43" spans="1:7" x14ac:dyDescent="0.2">
      <c r="A43" s="1">
        <v>1</v>
      </c>
      <c r="B43" s="27" t="s">
        <v>58</v>
      </c>
      <c r="C43" s="28"/>
      <c r="D43" s="5" t="s">
        <v>16</v>
      </c>
      <c r="E43" s="16">
        <v>25611</v>
      </c>
      <c r="F43" s="16">
        <v>3509</v>
      </c>
      <c r="G43" s="2">
        <f>IF(F43="","",F43/E43)</f>
        <v>0.13701144039670454</v>
      </c>
    </row>
    <row r="45" spans="1:7" x14ac:dyDescent="0.2">
      <c r="A45" s="18"/>
      <c r="B45" s="18"/>
      <c r="C45" s="18"/>
      <c r="D45" s="19"/>
      <c r="E45" s="20"/>
      <c r="F45" s="20"/>
      <c r="G45" s="21"/>
    </row>
  </sheetData>
  <mergeCells count="16">
    <mergeCell ref="B5:C5"/>
    <mergeCell ref="B43:C43"/>
    <mergeCell ref="B15:B21"/>
    <mergeCell ref="B22:B23"/>
    <mergeCell ref="B24:B25"/>
    <mergeCell ref="B26:B38"/>
    <mergeCell ref="B42:C42"/>
    <mergeCell ref="B6:C6"/>
    <mergeCell ref="B7:C7"/>
    <mergeCell ref="B8:C8"/>
    <mergeCell ref="B9:C9"/>
    <mergeCell ref="B10:C10"/>
    <mergeCell ref="B11:C11"/>
    <mergeCell ref="B12:C12"/>
    <mergeCell ref="B13:C13"/>
    <mergeCell ref="B14:C14"/>
  </mergeCells>
  <phoneticPr fontId="2"/>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2022-08-03T04:10:13Z</dcterms:modified>
</cp:coreProperties>
</file>