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9.1.26\共有課\管財統計課\樋口\202304\"/>
    </mc:Choice>
  </mc:AlternateContent>
  <bookViews>
    <workbookView xWindow="-15" yWindow="-15" windowWidth="19230" windowHeight="3660"/>
  </bookViews>
  <sheets>
    <sheet name="⑤校区別世帯数人口数一覧(男女別)" sheetId="1" r:id="rId1"/>
  </sheets>
  <definedNames>
    <definedName name="③小学校区別男女別統計">'⑤校区別世帯数人口数一覧(男女別)'!$B$3:$L$17</definedName>
  </definedNames>
  <calcPr calcId="162913"/>
</workbook>
</file>

<file path=xl/calcChain.xml><?xml version="1.0" encoding="utf-8"?>
<calcChain xmlns="http://schemas.openxmlformats.org/spreadsheetml/2006/main">
  <c r="D18" i="1" l="1"/>
  <c r="E18" i="1"/>
  <c r="F4" i="1" l="1"/>
  <c r="I4" i="1"/>
  <c r="J4" i="1"/>
  <c r="F5" i="1"/>
  <c r="I5" i="1"/>
  <c r="J5" i="1"/>
  <c r="F6" i="1"/>
  <c r="I6" i="1"/>
  <c r="J6" i="1"/>
  <c r="F7" i="1"/>
  <c r="I7" i="1"/>
  <c r="J7" i="1"/>
  <c r="F8" i="1"/>
  <c r="I8" i="1"/>
  <c r="J8" i="1"/>
  <c r="F9" i="1"/>
  <c r="I9" i="1"/>
  <c r="J9" i="1"/>
  <c r="F10" i="1"/>
  <c r="I10" i="1"/>
  <c r="J10" i="1"/>
  <c r="F11" i="1"/>
  <c r="I11" i="1"/>
  <c r="J11" i="1"/>
  <c r="F12" i="1"/>
  <c r="I12" i="1"/>
  <c r="J12" i="1"/>
  <c r="F13" i="1"/>
  <c r="I13" i="1"/>
  <c r="J13" i="1"/>
  <c r="F14" i="1"/>
  <c r="I14" i="1"/>
  <c r="J14" i="1"/>
  <c r="F15" i="1"/>
  <c r="I15" i="1"/>
  <c r="J15" i="1"/>
  <c r="F16" i="1"/>
  <c r="I16" i="1"/>
  <c r="J16" i="1"/>
  <c r="F17" i="1"/>
  <c r="I17" i="1"/>
  <c r="J17" i="1"/>
  <c r="K4" i="1" l="1"/>
  <c r="L4" i="1" l="1"/>
  <c r="K23" i="1" l="1"/>
  <c r="K24" i="1"/>
  <c r="K25" i="1"/>
  <c r="K26" i="1"/>
  <c r="K27" i="1"/>
  <c r="K22" i="1"/>
  <c r="J23" i="1"/>
  <c r="J24" i="1"/>
  <c r="J25" i="1"/>
  <c r="J26" i="1"/>
  <c r="J27" i="1"/>
  <c r="J22" i="1"/>
  <c r="F22" i="1"/>
  <c r="F23" i="1"/>
  <c r="F24" i="1"/>
  <c r="F25" i="1"/>
  <c r="F26" i="1"/>
  <c r="F27" i="1"/>
  <c r="I22" i="1"/>
  <c r="I23" i="1"/>
  <c r="I24" i="1"/>
  <c r="I25" i="1"/>
  <c r="I26" i="1"/>
  <c r="I27" i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L22" i="1" l="1"/>
  <c r="L24" i="1"/>
  <c r="L25" i="1"/>
  <c r="L27" i="1"/>
  <c r="L23" i="1"/>
  <c r="L26" i="1"/>
  <c r="K18" i="1"/>
  <c r="L18" i="1"/>
  <c r="C18" i="1" l="1"/>
  <c r="K28" i="1" l="1"/>
  <c r="D28" i="1"/>
  <c r="C28" i="1"/>
  <c r="E28" i="1" l="1"/>
  <c r="F28" i="1"/>
  <c r="G28" i="1"/>
  <c r="H28" i="1"/>
  <c r="I28" i="1"/>
  <c r="J28" i="1"/>
  <c r="L2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<sst xmlns="http://schemas.openxmlformats.org/spreadsheetml/2006/main" count="46" uniqueCount="35">
  <si>
    <t>世帯数</t>
  </si>
  <si>
    <t>男（日本人）</t>
  </si>
  <si>
    <t>女（日本人）</t>
  </si>
  <si>
    <t>合計（日本人）</t>
  </si>
  <si>
    <t>男（外国人）</t>
  </si>
  <si>
    <t>女（外国人）</t>
  </si>
  <si>
    <t>合計（外国人）</t>
  </si>
  <si>
    <t>男（合計）</t>
  </si>
  <si>
    <t>女（合計）</t>
  </si>
  <si>
    <t>計（合計）</t>
  </si>
  <si>
    <t>中学校区</t>
  </si>
  <si>
    <t>合計</t>
    <rPh sb="0" eb="2">
      <t>ゴウケイ</t>
    </rPh>
    <phoneticPr fontId="1"/>
  </si>
  <si>
    <t xml:space="preserve"> 門真</t>
    <phoneticPr fontId="1"/>
  </si>
  <si>
    <t xml:space="preserve"> 大和田</t>
    <phoneticPr fontId="1"/>
  </si>
  <si>
    <t xml:space="preserve"> 二島</t>
    <phoneticPr fontId="1"/>
  </si>
  <si>
    <t xml:space="preserve"> 古川橋</t>
    <phoneticPr fontId="1"/>
  </si>
  <si>
    <t xml:space="preserve"> 四宮</t>
    <phoneticPr fontId="1"/>
  </si>
  <si>
    <t xml:space="preserve"> 上野口</t>
    <phoneticPr fontId="1"/>
  </si>
  <si>
    <t xml:space="preserve"> 沖</t>
    <phoneticPr fontId="1"/>
  </si>
  <si>
    <t xml:space="preserve"> 速見</t>
    <phoneticPr fontId="1"/>
  </si>
  <si>
    <t xml:space="preserve"> 脇田</t>
    <phoneticPr fontId="1"/>
  </si>
  <si>
    <t xml:space="preserve"> 北巣本</t>
    <phoneticPr fontId="1"/>
  </si>
  <si>
    <t xml:space="preserve"> 五月田</t>
    <phoneticPr fontId="1"/>
  </si>
  <si>
    <t xml:space="preserve"> 東</t>
    <phoneticPr fontId="1"/>
  </si>
  <si>
    <t xml:space="preserve"> 砂子</t>
    <phoneticPr fontId="1"/>
  </si>
  <si>
    <t xml:space="preserve"> 門真みらい</t>
    <phoneticPr fontId="1"/>
  </si>
  <si>
    <t xml:space="preserve"> 第二</t>
    <phoneticPr fontId="1"/>
  </si>
  <si>
    <t xml:space="preserve"> 第三</t>
    <phoneticPr fontId="1"/>
  </si>
  <si>
    <t xml:space="preserve"> 第五</t>
    <phoneticPr fontId="1"/>
  </si>
  <si>
    <t xml:space="preserve"> 第七</t>
    <phoneticPr fontId="1"/>
  </si>
  <si>
    <t xml:space="preserve"> 門真はすはな</t>
    <phoneticPr fontId="1"/>
  </si>
  <si>
    <t xml:space="preserve"> 第四</t>
    <phoneticPr fontId="1"/>
  </si>
  <si>
    <t>小学校区</t>
    <rPh sb="0" eb="1">
      <t>ショウ</t>
    </rPh>
    <phoneticPr fontId="1"/>
  </si>
  <si>
    <t>令和５年４月１日　現在</t>
    <rPh sb="0" eb="2">
      <t>レイワ</t>
    </rPh>
    <rPh sb="3" eb="4">
      <t>ネン</t>
    </rPh>
    <rPh sb="5" eb="6">
      <t>ツキ</t>
    </rPh>
    <rPh sb="7" eb="8">
      <t>ヒ</t>
    </rPh>
    <rPh sb="9" eb="11">
      <t>ゲンザイ</t>
    </rPh>
    <phoneticPr fontId="1"/>
  </si>
  <si>
    <t>校区別世帯数人口数一覧(男女別)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</si>
</sst>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8" fontId="0" fillId="0" borderId="0" xfId="0" applyNumberFormat="1" applyAlignment="1">
      <alignment vertical="center"/>
    </xf>
    <xf numFmtId="38" fontId="2" fillId="0" borderId="0" xfId="0" applyNumberFormat="1" applyFont="1" applyAlignment="1">
      <alignment horizontal="right" vertical="center"/>
    </xf>
    <xf numFmtId="38" fontId="0" fillId="0" borderId="3" xfId="0" applyNumberFormat="1" applyBorder="1" applyAlignment="1">
      <alignment vertical="center"/>
    </xf>
    <xf numFmtId="38" fontId="0" fillId="0" borderId="4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7" xfId="0" applyNumberFormat="1" applyBorder="1" applyAlignment="1">
      <alignment vertical="center"/>
    </xf>
    <xf numFmtId="38" fontId="0" fillId="0" borderId="8" xfId="0" applyNumberForma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38" fontId="5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vertical="center"/>
    </xf>
    <xf numFmtId="38" fontId="3" fillId="0" borderId="1" xfId="0" applyNumberFormat="1" applyFont="1" applyBorder="1" applyAlignment="1">
      <alignment vertical="center"/>
    </xf>
    <xf numFmtId="38" fontId="0" fillId="0" borderId="0" xfId="0" applyNumberFormat="1" applyFont="1" applyAlignment="1">
      <alignment vertical="center"/>
    </xf>
    <xf numFmtId="38" fontId="4" fillId="0" borderId="1" xfId="0" applyNumberFormat="1" applyFont="1" applyBorder="1" applyAlignment="1">
      <alignment horizontal="right" vertical="center"/>
    </xf>
    <xf numFmtId="38" fontId="4" fillId="0" borderId="1" xfId="0" applyNumberFormat="1" applyFont="1" applyBorder="1" applyAlignment="1">
      <alignment vertical="center"/>
    </xf>
    <xf numFmtId="38" fontId="6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"/>
  <sheetViews>
    <sheetView tabSelected="1" zoomScale="90" zoomScaleNormal="90" workbookViewId="0"/>
  </sheetViews>
  <sheetFormatPr defaultRowHeight="12" x14ac:dyDescent="0.15"/>
  <cols>
    <col min="1" max="1" width="1.140625" style="1" customWidth="1"/>
    <col min="2" max="2" width="23" style="1" bestFit="1" customWidth="1"/>
    <col min="3" max="12" width="15.7109375" style="1" customWidth="1"/>
    <col min="13" max="13" width="1.7109375" style="1" customWidth="1"/>
    <col min="14" max="16384" width="9.140625" style="1"/>
  </cols>
  <sheetData>
    <row r="1" spans="2:12" ht="15" x14ac:dyDescent="0.15">
      <c r="B1" s="1" t="s">
        <v>34</v>
      </c>
      <c r="L1" s="2" t="s">
        <v>33</v>
      </c>
    </row>
    <row r="2" spans="2:12" ht="9.75" customHeight="1" x14ac:dyDescent="0.15">
      <c r="B2" s="3"/>
      <c r="C2" s="4"/>
      <c r="D2" s="5"/>
      <c r="E2" s="6"/>
      <c r="F2" s="7"/>
      <c r="G2" s="5"/>
      <c r="H2" s="6"/>
      <c r="I2" s="8"/>
      <c r="J2" s="5"/>
      <c r="K2" s="6"/>
      <c r="L2" s="9"/>
    </row>
    <row r="3" spans="2:12" ht="20.25" customHeight="1" x14ac:dyDescent="0.15">
      <c r="B3" s="10" t="s">
        <v>32</v>
      </c>
      <c r="C3" s="11" t="s">
        <v>0</v>
      </c>
      <c r="D3" s="12" t="s">
        <v>1</v>
      </c>
      <c r="E3" s="12" t="s">
        <v>2</v>
      </c>
      <c r="F3" s="11" t="s">
        <v>3</v>
      </c>
      <c r="G3" s="12" t="s">
        <v>4</v>
      </c>
      <c r="H3" s="12" t="s">
        <v>5</v>
      </c>
      <c r="I3" s="11" t="s">
        <v>6</v>
      </c>
      <c r="J3" s="12" t="s">
        <v>7</v>
      </c>
      <c r="K3" s="12" t="s">
        <v>8</v>
      </c>
      <c r="L3" s="13" t="s">
        <v>9</v>
      </c>
    </row>
    <row r="4" spans="2:12" ht="23.25" customHeight="1" x14ac:dyDescent="0.15">
      <c r="B4" s="14" t="s">
        <v>12</v>
      </c>
      <c r="C4" s="14">
        <v>7462</v>
      </c>
      <c r="D4" s="14">
        <v>5931</v>
      </c>
      <c r="E4" s="14">
        <v>6097</v>
      </c>
      <c r="F4" s="14">
        <f t="shared" ref="F4:F17" si="0">SUM(D4:E4)</f>
        <v>12028</v>
      </c>
      <c r="G4" s="14">
        <v>193</v>
      </c>
      <c r="H4" s="14">
        <v>183</v>
      </c>
      <c r="I4" s="14">
        <f>SUM(G4:H4)</f>
        <v>376</v>
      </c>
      <c r="J4" s="14">
        <f>D4+G4</f>
        <v>6124</v>
      </c>
      <c r="K4" s="14">
        <f>E4+H4</f>
        <v>6280</v>
      </c>
      <c r="L4" s="15">
        <f>SUM(J4:K4)</f>
        <v>12404</v>
      </c>
    </row>
    <row r="5" spans="2:12" ht="23.25" customHeight="1" x14ac:dyDescent="0.15">
      <c r="B5" s="14" t="s">
        <v>13</v>
      </c>
      <c r="C5" s="14">
        <v>3728</v>
      </c>
      <c r="D5" s="14">
        <v>3371</v>
      </c>
      <c r="E5" s="14">
        <v>3435</v>
      </c>
      <c r="F5" s="14">
        <f t="shared" si="0"/>
        <v>6806</v>
      </c>
      <c r="G5" s="14">
        <v>68</v>
      </c>
      <c r="H5" s="14">
        <v>55</v>
      </c>
      <c r="I5" s="14">
        <f t="shared" ref="I5:I17" si="1">SUM(G5:H5)</f>
        <v>123</v>
      </c>
      <c r="J5" s="14">
        <f t="shared" ref="J5:J17" si="2">D5+G5</f>
        <v>3439</v>
      </c>
      <c r="K5" s="14">
        <f t="shared" ref="K5:K17" si="3">E5+H5</f>
        <v>3490</v>
      </c>
      <c r="L5" s="15">
        <f t="shared" ref="L5:L17" si="4">SUM(J5:K5)</f>
        <v>6929</v>
      </c>
    </row>
    <row r="6" spans="2:12" ht="23.25" customHeight="1" x14ac:dyDescent="0.15">
      <c r="B6" s="14" t="s">
        <v>14</v>
      </c>
      <c r="C6" s="14">
        <v>4629</v>
      </c>
      <c r="D6" s="14">
        <v>4491</v>
      </c>
      <c r="E6" s="14">
        <v>4452</v>
      </c>
      <c r="F6" s="14">
        <f t="shared" si="0"/>
        <v>8943</v>
      </c>
      <c r="G6" s="14">
        <v>181</v>
      </c>
      <c r="H6" s="14">
        <v>90</v>
      </c>
      <c r="I6" s="14">
        <f t="shared" si="1"/>
        <v>271</v>
      </c>
      <c r="J6" s="14">
        <f t="shared" si="2"/>
        <v>4672</v>
      </c>
      <c r="K6" s="14">
        <f t="shared" si="3"/>
        <v>4542</v>
      </c>
      <c r="L6" s="15">
        <f t="shared" si="4"/>
        <v>9214</v>
      </c>
    </row>
    <row r="7" spans="2:12" ht="23.25" customHeight="1" x14ac:dyDescent="0.15">
      <c r="B7" s="14" t="s">
        <v>16</v>
      </c>
      <c r="C7" s="14">
        <v>4968</v>
      </c>
      <c r="D7" s="14">
        <v>4674</v>
      </c>
      <c r="E7" s="14">
        <v>4851</v>
      </c>
      <c r="F7" s="14">
        <f t="shared" si="0"/>
        <v>9525</v>
      </c>
      <c r="G7" s="14">
        <v>152</v>
      </c>
      <c r="H7" s="14">
        <v>120</v>
      </c>
      <c r="I7" s="14">
        <f t="shared" si="1"/>
        <v>272</v>
      </c>
      <c r="J7" s="14">
        <f t="shared" si="2"/>
        <v>4826</v>
      </c>
      <c r="K7" s="14">
        <f t="shared" si="3"/>
        <v>4971</v>
      </c>
      <c r="L7" s="15">
        <f t="shared" si="4"/>
        <v>9797</v>
      </c>
    </row>
    <row r="8" spans="2:12" ht="23.25" customHeight="1" x14ac:dyDescent="0.15">
      <c r="B8" s="14" t="s">
        <v>15</v>
      </c>
      <c r="C8" s="14">
        <v>4419</v>
      </c>
      <c r="D8" s="14">
        <v>3573</v>
      </c>
      <c r="E8" s="14">
        <v>3894</v>
      </c>
      <c r="F8" s="14">
        <f t="shared" si="0"/>
        <v>7467</v>
      </c>
      <c r="G8" s="14">
        <v>74</v>
      </c>
      <c r="H8" s="14">
        <v>82</v>
      </c>
      <c r="I8" s="14">
        <f t="shared" si="1"/>
        <v>156</v>
      </c>
      <c r="J8" s="14">
        <f t="shared" si="2"/>
        <v>3647</v>
      </c>
      <c r="K8" s="14">
        <f t="shared" si="3"/>
        <v>3976</v>
      </c>
      <c r="L8" s="15">
        <f t="shared" si="4"/>
        <v>7623</v>
      </c>
    </row>
    <row r="9" spans="2:12" ht="23.25" customHeight="1" x14ac:dyDescent="0.15">
      <c r="B9" s="14" t="s">
        <v>18</v>
      </c>
      <c r="C9" s="14">
        <v>3427</v>
      </c>
      <c r="D9" s="14">
        <v>3385</v>
      </c>
      <c r="E9" s="14">
        <v>3505</v>
      </c>
      <c r="F9" s="14">
        <f t="shared" si="0"/>
        <v>6890</v>
      </c>
      <c r="G9" s="14">
        <v>70</v>
      </c>
      <c r="H9" s="14">
        <v>57</v>
      </c>
      <c r="I9" s="14">
        <f t="shared" si="1"/>
        <v>127</v>
      </c>
      <c r="J9" s="14">
        <f t="shared" si="2"/>
        <v>3455</v>
      </c>
      <c r="K9" s="14">
        <f t="shared" si="3"/>
        <v>3562</v>
      </c>
      <c r="L9" s="15">
        <f t="shared" si="4"/>
        <v>7017</v>
      </c>
    </row>
    <row r="10" spans="2:12" ht="23.25" customHeight="1" x14ac:dyDescent="0.15">
      <c r="B10" s="14" t="s">
        <v>17</v>
      </c>
      <c r="C10" s="14">
        <v>3969</v>
      </c>
      <c r="D10" s="14">
        <v>3391</v>
      </c>
      <c r="E10" s="14">
        <v>3557</v>
      </c>
      <c r="F10" s="14">
        <f t="shared" si="0"/>
        <v>6948</v>
      </c>
      <c r="G10" s="14">
        <v>68</v>
      </c>
      <c r="H10" s="14">
        <v>69</v>
      </c>
      <c r="I10" s="14">
        <f t="shared" si="1"/>
        <v>137</v>
      </c>
      <c r="J10" s="14">
        <f t="shared" si="2"/>
        <v>3459</v>
      </c>
      <c r="K10" s="14">
        <f t="shared" si="3"/>
        <v>3626</v>
      </c>
      <c r="L10" s="15">
        <f t="shared" si="4"/>
        <v>7085</v>
      </c>
    </row>
    <row r="11" spans="2:12" ht="23.25" customHeight="1" x14ac:dyDescent="0.15">
      <c r="B11" s="14" t="s">
        <v>19</v>
      </c>
      <c r="C11" s="14">
        <v>5583</v>
      </c>
      <c r="D11" s="14">
        <v>4864</v>
      </c>
      <c r="E11" s="14">
        <v>5068</v>
      </c>
      <c r="F11" s="14">
        <f t="shared" si="0"/>
        <v>9932</v>
      </c>
      <c r="G11" s="14">
        <v>134</v>
      </c>
      <c r="H11" s="14">
        <v>150</v>
      </c>
      <c r="I11" s="14">
        <f t="shared" si="1"/>
        <v>284</v>
      </c>
      <c r="J11" s="14">
        <f t="shared" si="2"/>
        <v>4998</v>
      </c>
      <c r="K11" s="14">
        <f t="shared" si="3"/>
        <v>5218</v>
      </c>
      <c r="L11" s="15">
        <f t="shared" si="4"/>
        <v>10216</v>
      </c>
    </row>
    <row r="12" spans="2:12" ht="23.25" customHeight="1" x14ac:dyDescent="0.15">
      <c r="B12" s="14" t="s">
        <v>20</v>
      </c>
      <c r="C12" s="14">
        <v>4420</v>
      </c>
      <c r="D12" s="14">
        <v>4079</v>
      </c>
      <c r="E12" s="14">
        <v>4312</v>
      </c>
      <c r="F12" s="14">
        <f t="shared" si="0"/>
        <v>8391</v>
      </c>
      <c r="G12" s="14">
        <v>331</v>
      </c>
      <c r="H12" s="14">
        <v>281</v>
      </c>
      <c r="I12" s="14">
        <f t="shared" si="1"/>
        <v>612</v>
      </c>
      <c r="J12" s="14">
        <f t="shared" si="2"/>
        <v>4410</v>
      </c>
      <c r="K12" s="14">
        <f t="shared" si="3"/>
        <v>4593</v>
      </c>
      <c r="L12" s="15">
        <f t="shared" si="4"/>
        <v>9003</v>
      </c>
    </row>
    <row r="13" spans="2:12" ht="23.25" customHeight="1" x14ac:dyDescent="0.15">
      <c r="B13" s="14" t="s">
        <v>21</v>
      </c>
      <c r="C13" s="14">
        <v>2503</v>
      </c>
      <c r="D13" s="14">
        <v>2180</v>
      </c>
      <c r="E13" s="14">
        <v>2111</v>
      </c>
      <c r="F13" s="14">
        <f t="shared" si="0"/>
        <v>4291</v>
      </c>
      <c r="G13" s="14">
        <v>82</v>
      </c>
      <c r="H13" s="14">
        <v>48</v>
      </c>
      <c r="I13" s="14">
        <f t="shared" si="1"/>
        <v>130</v>
      </c>
      <c r="J13" s="14">
        <f t="shared" si="2"/>
        <v>2262</v>
      </c>
      <c r="K13" s="14">
        <f t="shared" si="3"/>
        <v>2159</v>
      </c>
      <c r="L13" s="15">
        <f t="shared" si="4"/>
        <v>4421</v>
      </c>
    </row>
    <row r="14" spans="2:12" ht="23.25" customHeight="1" x14ac:dyDescent="0.15">
      <c r="B14" s="14" t="s">
        <v>22</v>
      </c>
      <c r="C14" s="14">
        <v>2218</v>
      </c>
      <c r="D14" s="14">
        <v>2149</v>
      </c>
      <c r="E14" s="14">
        <v>2296</v>
      </c>
      <c r="F14" s="14">
        <f t="shared" si="0"/>
        <v>4445</v>
      </c>
      <c r="G14" s="14">
        <v>51</v>
      </c>
      <c r="H14" s="14">
        <v>58</v>
      </c>
      <c r="I14" s="14">
        <f t="shared" si="1"/>
        <v>109</v>
      </c>
      <c r="J14" s="14">
        <f t="shared" si="2"/>
        <v>2200</v>
      </c>
      <c r="K14" s="14">
        <f t="shared" si="3"/>
        <v>2354</v>
      </c>
      <c r="L14" s="15">
        <f t="shared" si="4"/>
        <v>4554</v>
      </c>
    </row>
    <row r="15" spans="2:12" s="16" customFormat="1" ht="23.25" customHeight="1" x14ac:dyDescent="0.15">
      <c r="B15" s="14" t="s">
        <v>23</v>
      </c>
      <c r="C15" s="14">
        <v>3438</v>
      </c>
      <c r="D15" s="14">
        <v>3407</v>
      </c>
      <c r="E15" s="14">
        <v>3434</v>
      </c>
      <c r="F15" s="14">
        <f t="shared" si="0"/>
        <v>6841</v>
      </c>
      <c r="G15" s="14">
        <v>123</v>
      </c>
      <c r="H15" s="14">
        <v>100</v>
      </c>
      <c r="I15" s="14">
        <f t="shared" si="1"/>
        <v>223</v>
      </c>
      <c r="J15" s="14">
        <f t="shared" si="2"/>
        <v>3530</v>
      </c>
      <c r="K15" s="14">
        <f t="shared" si="3"/>
        <v>3534</v>
      </c>
      <c r="L15" s="15">
        <f t="shared" si="4"/>
        <v>7064</v>
      </c>
    </row>
    <row r="16" spans="2:12" ht="23.25" customHeight="1" x14ac:dyDescent="0.15">
      <c r="B16" s="14" t="s">
        <v>24</v>
      </c>
      <c r="C16" s="14">
        <v>2784</v>
      </c>
      <c r="D16" s="14">
        <v>2040</v>
      </c>
      <c r="E16" s="14">
        <v>2497</v>
      </c>
      <c r="F16" s="14">
        <f t="shared" si="0"/>
        <v>4537</v>
      </c>
      <c r="G16" s="14">
        <v>171</v>
      </c>
      <c r="H16" s="14">
        <v>191</v>
      </c>
      <c r="I16" s="14">
        <f t="shared" si="1"/>
        <v>362</v>
      </c>
      <c r="J16" s="14">
        <f t="shared" si="2"/>
        <v>2211</v>
      </c>
      <c r="K16" s="14">
        <f t="shared" si="3"/>
        <v>2688</v>
      </c>
      <c r="L16" s="15">
        <f t="shared" si="4"/>
        <v>4899</v>
      </c>
    </row>
    <row r="17" spans="2:12" ht="23.25" customHeight="1" x14ac:dyDescent="0.15">
      <c r="B17" s="14" t="s">
        <v>25</v>
      </c>
      <c r="C17" s="14">
        <v>9863</v>
      </c>
      <c r="D17" s="14">
        <v>8441</v>
      </c>
      <c r="E17" s="14">
        <v>8575</v>
      </c>
      <c r="F17" s="14">
        <f t="shared" si="0"/>
        <v>17016</v>
      </c>
      <c r="G17" s="14">
        <v>162</v>
      </c>
      <c r="H17" s="14">
        <v>181</v>
      </c>
      <c r="I17" s="14">
        <f t="shared" si="1"/>
        <v>343</v>
      </c>
      <c r="J17" s="14">
        <f t="shared" si="2"/>
        <v>8603</v>
      </c>
      <c r="K17" s="14">
        <f t="shared" si="3"/>
        <v>8756</v>
      </c>
      <c r="L17" s="15">
        <f t="shared" si="4"/>
        <v>17359</v>
      </c>
    </row>
    <row r="18" spans="2:12" ht="23.25" customHeight="1" x14ac:dyDescent="0.15">
      <c r="B18" s="17" t="s">
        <v>11</v>
      </c>
      <c r="C18" s="18">
        <f>SUM(C4:C17)</f>
        <v>63411</v>
      </c>
      <c r="D18" s="18">
        <f>SUM(D4:D17)</f>
        <v>55976</v>
      </c>
      <c r="E18" s="18">
        <f t="shared" ref="E18:J18" si="5">SUM(E4:E17)</f>
        <v>58084</v>
      </c>
      <c r="F18" s="18">
        <f t="shared" si="5"/>
        <v>114060</v>
      </c>
      <c r="G18" s="18">
        <f t="shared" si="5"/>
        <v>1860</v>
      </c>
      <c r="H18" s="18">
        <f t="shared" si="5"/>
        <v>1665</v>
      </c>
      <c r="I18" s="18">
        <f t="shared" si="5"/>
        <v>3525</v>
      </c>
      <c r="J18" s="18">
        <f t="shared" si="5"/>
        <v>57836</v>
      </c>
      <c r="K18" s="18">
        <f>SUM(K4:K17)</f>
        <v>59749</v>
      </c>
      <c r="L18" s="19">
        <f>SUM(L4:L17)</f>
        <v>117585</v>
      </c>
    </row>
    <row r="19" spans="2:12" ht="12.75" customHeight="1" x14ac:dyDescent="0.15"/>
    <row r="20" spans="2:12" ht="9.75" customHeight="1" x14ac:dyDescent="0.15">
      <c r="B20" s="3"/>
      <c r="C20" s="4"/>
      <c r="D20" s="5"/>
      <c r="E20" s="6"/>
      <c r="F20" s="7"/>
      <c r="G20" s="5"/>
      <c r="H20" s="6"/>
      <c r="I20" s="8"/>
      <c r="J20" s="5"/>
      <c r="K20" s="6"/>
      <c r="L20" s="9"/>
    </row>
    <row r="21" spans="2:12" ht="20.25" customHeight="1" x14ac:dyDescent="0.15">
      <c r="B21" s="10" t="s">
        <v>10</v>
      </c>
      <c r="C21" s="11" t="s">
        <v>0</v>
      </c>
      <c r="D21" s="12" t="s">
        <v>1</v>
      </c>
      <c r="E21" s="12" t="s">
        <v>2</v>
      </c>
      <c r="F21" s="11" t="s">
        <v>3</v>
      </c>
      <c r="G21" s="12" t="s">
        <v>4</v>
      </c>
      <c r="H21" s="12" t="s">
        <v>5</v>
      </c>
      <c r="I21" s="11" t="s">
        <v>6</v>
      </c>
      <c r="J21" s="12" t="s">
        <v>7</v>
      </c>
      <c r="K21" s="12" t="s">
        <v>8</v>
      </c>
      <c r="L21" s="13" t="s">
        <v>9</v>
      </c>
    </row>
    <row r="22" spans="2:12" ht="23.25" customHeight="1" x14ac:dyDescent="0.15">
      <c r="B22" s="14" t="s">
        <v>26</v>
      </c>
      <c r="C22" s="14">
        <v>11124</v>
      </c>
      <c r="D22" s="14">
        <v>10147</v>
      </c>
      <c r="E22" s="14">
        <v>10497</v>
      </c>
      <c r="F22" s="14">
        <f t="shared" ref="F22:F27" si="6">SUM(D22:E22)</f>
        <v>20644</v>
      </c>
      <c r="G22" s="14">
        <v>206</v>
      </c>
      <c r="H22" s="14">
        <v>181</v>
      </c>
      <c r="I22" s="14">
        <f t="shared" ref="I22:I27" si="7">SUM(G22:H22)</f>
        <v>387</v>
      </c>
      <c r="J22" s="14">
        <f t="shared" ref="J22:K27" si="8">D22+G22</f>
        <v>10353</v>
      </c>
      <c r="K22" s="14">
        <f t="shared" si="8"/>
        <v>10678</v>
      </c>
      <c r="L22" s="15">
        <f t="shared" ref="L22:L27" si="9">SUM(J22:K22)</f>
        <v>21031</v>
      </c>
    </row>
    <row r="23" spans="2:12" ht="23.25" customHeight="1" x14ac:dyDescent="0.15">
      <c r="B23" s="14" t="s">
        <v>27</v>
      </c>
      <c r="C23" s="14">
        <v>13045</v>
      </c>
      <c r="D23" s="14">
        <v>10795</v>
      </c>
      <c r="E23" s="14">
        <v>11165</v>
      </c>
      <c r="F23" s="14">
        <f t="shared" si="6"/>
        <v>21960</v>
      </c>
      <c r="G23" s="14">
        <v>327</v>
      </c>
      <c r="H23" s="14">
        <v>333</v>
      </c>
      <c r="I23" s="14">
        <f t="shared" si="7"/>
        <v>660</v>
      </c>
      <c r="J23" s="14">
        <f t="shared" si="8"/>
        <v>11122</v>
      </c>
      <c r="K23" s="14">
        <f t="shared" si="8"/>
        <v>11498</v>
      </c>
      <c r="L23" s="15">
        <f t="shared" si="9"/>
        <v>22620</v>
      </c>
    </row>
    <row r="24" spans="2:12" ht="23.25" customHeight="1" x14ac:dyDescent="0.15">
      <c r="B24" s="14" t="s">
        <v>31</v>
      </c>
      <c r="C24" s="14">
        <v>8262</v>
      </c>
      <c r="D24" s="14">
        <v>7093</v>
      </c>
      <c r="E24" s="14">
        <v>7888</v>
      </c>
      <c r="F24" s="14">
        <f t="shared" si="6"/>
        <v>14981</v>
      </c>
      <c r="G24" s="14">
        <v>548</v>
      </c>
      <c r="H24" s="14">
        <v>514</v>
      </c>
      <c r="I24" s="14">
        <f t="shared" si="7"/>
        <v>1062</v>
      </c>
      <c r="J24" s="14">
        <f t="shared" si="8"/>
        <v>7641</v>
      </c>
      <c r="K24" s="14">
        <f t="shared" si="8"/>
        <v>8402</v>
      </c>
      <c r="L24" s="15">
        <f t="shared" si="9"/>
        <v>16043</v>
      </c>
    </row>
    <row r="25" spans="2:12" ht="23.25" customHeight="1" x14ac:dyDescent="0.15">
      <c r="B25" s="14" t="s">
        <v>28</v>
      </c>
      <c r="C25" s="14">
        <v>9851</v>
      </c>
      <c r="D25" s="14">
        <v>9287</v>
      </c>
      <c r="E25" s="14">
        <v>9317</v>
      </c>
      <c r="F25" s="14">
        <f t="shared" si="6"/>
        <v>18604</v>
      </c>
      <c r="G25" s="14">
        <v>311</v>
      </c>
      <c r="H25" s="14">
        <v>226</v>
      </c>
      <c r="I25" s="14">
        <f t="shared" si="7"/>
        <v>537</v>
      </c>
      <c r="J25" s="14">
        <f t="shared" si="8"/>
        <v>9598</v>
      </c>
      <c r="K25" s="14">
        <f t="shared" si="8"/>
        <v>9543</v>
      </c>
      <c r="L25" s="15">
        <f t="shared" si="9"/>
        <v>19141</v>
      </c>
    </row>
    <row r="26" spans="2:12" ht="23.25" customHeight="1" x14ac:dyDescent="0.15">
      <c r="B26" s="14" t="s">
        <v>29</v>
      </c>
      <c r="C26" s="14">
        <v>6847</v>
      </c>
      <c r="D26" s="14">
        <v>6640</v>
      </c>
      <c r="E26" s="14">
        <v>6748</v>
      </c>
      <c r="F26" s="14">
        <f t="shared" si="6"/>
        <v>13388</v>
      </c>
      <c r="G26" s="14">
        <v>232</v>
      </c>
      <c r="H26" s="14">
        <v>148</v>
      </c>
      <c r="I26" s="14">
        <f t="shared" si="7"/>
        <v>380</v>
      </c>
      <c r="J26" s="14">
        <f t="shared" si="8"/>
        <v>6872</v>
      </c>
      <c r="K26" s="14">
        <f t="shared" si="8"/>
        <v>6896</v>
      </c>
      <c r="L26" s="15">
        <f t="shared" si="9"/>
        <v>13768</v>
      </c>
    </row>
    <row r="27" spans="2:12" ht="23.25" customHeight="1" x14ac:dyDescent="0.15">
      <c r="B27" s="14" t="s">
        <v>30</v>
      </c>
      <c r="C27" s="14">
        <v>14282</v>
      </c>
      <c r="D27" s="14">
        <v>12014</v>
      </c>
      <c r="E27" s="14">
        <v>12469</v>
      </c>
      <c r="F27" s="14">
        <f t="shared" si="6"/>
        <v>24483</v>
      </c>
      <c r="G27" s="14">
        <v>236</v>
      </c>
      <c r="H27" s="14">
        <v>263</v>
      </c>
      <c r="I27" s="14">
        <f t="shared" si="7"/>
        <v>499</v>
      </c>
      <c r="J27" s="14">
        <f t="shared" si="8"/>
        <v>12250</v>
      </c>
      <c r="K27" s="14">
        <f t="shared" si="8"/>
        <v>12732</v>
      </c>
      <c r="L27" s="15">
        <f t="shared" si="9"/>
        <v>24982</v>
      </c>
    </row>
    <row r="28" spans="2:12" ht="23.25" customHeight="1" x14ac:dyDescent="0.15">
      <c r="B28" s="17" t="s">
        <v>11</v>
      </c>
      <c r="C28" s="18">
        <f>SUM(C22:C27)</f>
        <v>63411</v>
      </c>
      <c r="D28" s="18">
        <f>SUM(D22:D27)</f>
        <v>55976</v>
      </c>
      <c r="E28" s="18">
        <f t="shared" ref="E28:F28" si="10">SUM(E22:E27)</f>
        <v>58084</v>
      </c>
      <c r="F28" s="18">
        <f t="shared" si="10"/>
        <v>114060</v>
      </c>
      <c r="G28" s="18">
        <f t="shared" ref="G28:L28" si="11">SUM(G22:G27)</f>
        <v>1860</v>
      </c>
      <c r="H28" s="18">
        <f t="shared" si="11"/>
        <v>1665</v>
      </c>
      <c r="I28" s="18">
        <f t="shared" si="11"/>
        <v>3525</v>
      </c>
      <c r="J28" s="18">
        <f t="shared" si="11"/>
        <v>57836</v>
      </c>
      <c r="K28" s="18">
        <f t="shared" si="11"/>
        <v>59749</v>
      </c>
      <c r="L28" s="19">
        <f t="shared" si="11"/>
        <v>117585</v>
      </c>
    </row>
    <row r="29" spans="2:12" ht="9.75" customHeight="1" x14ac:dyDescent="0.15"/>
  </sheetData>
  <phoneticPr fontId="1"/>
  <pageMargins left="0.75" right="0.75" top="1" bottom="1" header="0.5" footer="0.5"/>
  <pageSetup paperSize="9" scale="79" orientation="landscape" r:id="rId1"/>
  <headerFooter alignWithMargins="0">
    <oddHeader>&amp;C&amp;16
校区別世帯数及び人口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2023-01-11T02:21:55Z</cp:lastPrinted>
  <dcterms:created xsi:type="dcterms:W3CDTF">2017-06-09T00:33:05Z</dcterms:created>
  <dcterms:modified xsi:type="dcterms:W3CDTF">2023-04-18T01:53:03Z</dcterms:modified>
</cp:coreProperties>
</file>