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30601\"/>
    </mc:Choice>
  </mc:AlternateContent>
  <bookViews>
    <workbookView xWindow="-15" yWindow="-15" windowWidth="19230" windowHeight="3660"/>
  </bookViews>
  <sheets>
    <sheet name="⑤校区別世帯数人口数一覧(男女別)" sheetId="1" r:id="rId1"/>
  </sheets>
  <definedNames>
    <definedName name="③小学校区別男女別統計">'⑤校区別世帯数人口数一覧(男女別)'!$B$3:$L$17</definedName>
  </definedNames>
  <calcPr calcId="162913"/>
</workbook>
</file>

<file path=xl/calcChain.xml><?xml version="1.0" encoding="utf-8"?>
<calcChain xmlns="http://schemas.openxmlformats.org/spreadsheetml/2006/main">
  <c r="D18" i="1" l="1"/>
  <c r="E18" i="1"/>
  <c r="F4" i="1" l="1"/>
  <c r="I4" i="1"/>
  <c r="J4" i="1"/>
  <c r="F5" i="1"/>
  <c r="I5" i="1"/>
  <c r="J5" i="1"/>
  <c r="F6" i="1"/>
  <c r="I6" i="1"/>
  <c r="J6" i="1"/>
  <c r="F7" i="1"/>
  <c r="I7" i="1"/>
  <c r="J7" i="1"/>
  <c r="F8" i="1"/>
  <c r="I8" i="1"/>
  <c r="J8" i="1"/>
  <c r="F9" i="1"/>
  <c r="I9" i="1"/>
  <c r="J9" i="1"/>
  <c r="F10" i="1"/>
  <c r="I10" i="1"/>
  <c r="J10" i="1"/>
  <c r="F11" i="1"/>
  <c r="I11" i="1"/>
  <c r="J11" i="1"/>
  <c r="F12" i="1"/>
  <c r="I12" i="1"/>
  <c r="J12" i="1"/>
  <c r="F13" i="1"/>
  <c r="I13" i="1"/>
  <c r="J13" i="1"/>
  <c r="F14" i="1"/>
  <c r="I14" i="1"/>
  <c r="J14" i="1"/>
  <c r="F15" i="1"/>
  <c r="I15" i="1"/>
  <c r="J15" i="1"/>
  <c r="F16" i="1"/>
  <c r="I16" i="1"/>
  <c r="J16" i="1"/>
  <c r="F17" i="1"/>
  <c r="I17" i="1"/>
  <c r="J17" i="1"/>
  <c r="K4" i="1" l="1"/>
  <c r="L4" i="1" l="1"/>
  <c r="K23" i="1" l="1"/>
  <c r="K24" i="1"/>
  <c r="K25" i="1"/>
  <c r="K26" i="1"/>
  <c r="K27" i="1"/>
  <c r="K22" i="1"/>
  <c r="J23" i="1"/>
  <c r="J24" i="1"/>
  <c r="J25" i="1"/>
  <c r="J26" i="1"/>
  <c r="J27" i="1"/>
  <c r="J22" i="1"/>
  <c r="F22" i="1"/>
  <c r="F23" i="1"/>
  <c r="F24" i="1"/>
  <c r="F25" i="1"/>
  <c r="F26" i="1"/>
  <c r="F27" i="1"/>
  <c r="I22" i="1"/>
  <c r="I23" i="1"/>
  <c r="I24" i="1"/>
  <c r="I25" i="1"/>
  <c r="I26" i="1"/>
  <c r="I27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L22" i="1" l="1"/>
  <c r="L24" i="1"/>
  <c r="L25" i="1"/>
  <c r="L27" i="1"/>
  <c r="L23" i="1"/>
  <c r="L26" i="1"/>
  <c r="K18" i="1"/>
  <c r="L18" i="1"/>
  <c r="C18" i="1" l="1"/>
  <c r="K28" i="1" l="1"/>
  <c r="D28" i="1"/>
  <c r="C28" i="1"/>
  <c r="E28" i="1" l="1"/>
  <c r="F28" i="1"/>
  <c r="G28" i="1"/>
  <c r="H28" i="1"/>
  <c r="I28" i="1"/>
  <c r="J28" i="1"/>
  <c r="L2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<sst xmlns="http://schemas.openxmlformats.org/spreadsheetml/2006/main" count="46" uniqueCount="35">
  <si>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</si>
  <si>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</si>
  <si>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</si>
  <si>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</si>
  <si>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</si>
  <si>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</si>
  <si>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</si>
  <si>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</si>
  <si>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</si>
  <si>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</si>
  <si>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</si>
  <si>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</si>
  <si>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</si>
  <si>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</si>
  <si>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</si>
  <si>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</si>
  <si>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</si>
  <si>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</si>
  <si>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</si>
  <si>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</si>
  <si>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</si>
  <si>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</si>
  <si>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</si>
  <si>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</si>
  <si>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</si>
  <si>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</si>
  <si>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</si>
  <si>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</si>
  <si>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</si>
  <si>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</si>
  <si>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</si>
  <si>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</si>
  <si>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</si>
  <si>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校区別世帯数人口数一覧(男女別)</t>
    <phoneticPr fontId="1"/>
  </si>
  <si>
    <t>令和５年６月１日　現在</t>
    <rPh sb="0" eb="2">
      <t>レイワ</t>
    </rPh>
    <rPh sb="3" eb="4">
      <t>ネン</t>
    </rPh>
    <rPh sb="5" eb="6">
      <t>ツキ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</si>
</sst>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38" fontId="0" fillId="0" borderId="0" xfId="0" applyNumberFormat="1" applyAlignment="1">
      <alignment vertical="center"/>
    </xf>
    <xf numFmtId="38" fontId="2" fillId="0" borderId="0" xfId="0" applyNumberFormat="1" applyFont="1" applyAlignment="1">
      <alignment horizontal="right" vertical="center"/>
    </xf>
    <xf numFmtId="38" fontId="0" fillId="0" borderId="3" xfId="0" applyNumberFormat="1" applyBorder="1" applyAlignment="1">
      <alignment vertical="center"/>
    </xf>
    <xf numFmtId="38" fontId="0" fillId="0" borderId="4" xfId="0" applyNumberFormat="1" applyBorder="1" applyAlignment="1">
      <alignment vertical="center"/>
    </xf>
    <xf numFmtId="38" fontId="0" fillId="0" borderId="6" xfId="0" applyNumberFormat="1" applyBorder="1" applyAlignment="1">
      <alignment vertical="center"/>
    </xf>
    <xf numFmtId="38" fontId="0" fillId="0" borderId="5" xfId="0" applyNumberFormat="1" applyBorder="1" applyAlignment="1">
      <alignment vertical="center"/>
    </xf>
    <xf numFmtId="38" fontId="0" fillId="0" borderId="7" xfId="0" applyNumberFormat="1" applyBorder="1" applyAlignment="1">
      <alignment vertical="center"/>
    </xf>
    <xf numFmtId="38" fontId="0" fillId="0" borderId="8" xfId="0" applyNumberFormat="1" applyBorder="1" applyAlignment="1">
      <alignment vertical="center"/>
    </xf>
    <xf numFmtId="38" fontId="3" fillId="0" borderId="7" xfId="0" applyNumberFormat="1" applyFont="1" applyBorder="1" applyAlignment="1">
      <alignment vertical="center"/>
    </xf>
    <xf numFmtId="38" fontId="5" fillId="0" borderId="2" xfId="0" applyNumberFormat="1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38" fontId="2" fillId="0" borderId="1" xfId="0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38" fontId="5" fillId="0" borderId="1" xfId="0" applyNumberFormat="1" applyFont="1" applyBorder="1" applyAlignment="1">
      <alignment vertical="center"/>
    </xf>
    <xf numFmtId="38" fontId="3" fillId="0" borderId="1" xfId="0" applyNumberFormat="1" applyFont="1" applyBorder="1" applyAlignment="1">
      <alignment vertical="center"/>
    </xf>
    <xf numFmtId="38" fontId="0" fillId="0" borderId="0" xfId="0" applyNumberFormat="1" applyFont="1" applyAlignment="1">
      <alignment vertical="center"/>
    </xf>
    <xf numFmtId="38" fontId="4" fillId="0" borderId="1" xfId="0" applyNumberFormat="1" applyFont="1" applyBorder="1" applyAlignment="1">
      <alignment horizontal="right" vertical="center"/>
    </xf>
    <xf numFmtId="38" fontId="4" fillId="0" borderId="1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tabSelected="1" zoomScale="90" zoomScaleNormal="90" workbookViewId="0"/>
  </sheetViews>
  <sheetFormatPr defaultRowHeight="12" x14ac:dyDescent="0.15"/>
  <cols>
    <col min="1" max="1" width="1.140625" style="1" customWidth="1"/>
    <col min="2" max="2" width="23" style="1" bestFit="1" customWidth="1"/>
    <col min="3" max="12" width="15.7109375" style="1" customWidth="1"/>
    <col min="13" max="13" width="1.7109375" style="1" customWidth="1"/>
    <col min="14" max="16384" width="9.140625" style="1"/>
  </cols>
  <sheetData>
    <row r="1" spans="2:12" ht="15" x14ac:dyDescent="0.15">
      <c r="B1" s="1" t="s">
        <v>33</v>
      </c>
      <c r="L1" s="2" t="s">
        <v>34</v>
      </c>
    </row>
    <row r="2" spans="2:12" ht="9.75" customHeight="1" x14ac:dyDescent="0.15">
      <c r="B2" s="3"/>
      <c r="C2" s="4"/>
      <c r="D2" s="5"/>
      <c r="E2" s="6"/>
      <c r="F2" s="7"/>
      <c r="G2" s="5"/>
      <c r="H2" s="6"/>
      <c r="I2" s="8"/>
      <c r="J2" s="5"/>
      <c r="K2" s="6"/>
      <c r="L2" s="9"/>
    </row>
    <row r="3" spans="2:12" ht="20.25" customHeight="1" x14ac:dyDescent="0.15">
      <c r="B3" s="10" t="s">
        <v>32</v>
      </c>
      <c r="C3" s="11" t="s">
        <v>0</v>
      </c>
      <c r="D3" s="12" t="s">
        <v>1</v>
      </c>
      <c r="E3" s="12" t="s">
        <v>2</v>
      </c>
      <c r="F3" s="11" t="s">
        <v>3</v>
      </c>
      <c r="G3" s="12" t="s">
        <v>4</v>
      </c>
      <c r="H3" s="12" t="s">
        <v>5</v>
      </c>
      <c r="I3" s="11" t="s">
        <v>6</v>
      </c>
      <c r="J3" s="12" t="s">
        <v>7</v>
      </c>
      <c r="K3" s="12" t="s">
        <v>8</v>
      </c>
      <c r="L3" s="13" t="s">
        <v>9</v>
      </c>
    </row>
    <row r="4" spans="2:12" ht="23.25" customHeight="1" x14ac:dyDescent="0.15">
      <c r="B4" s="14" t="s">
        <v>12</v>
      </c>
      <c r="C4" s="14">
        <v>7453</v>
      </c>
      <c r="D4" s="14">
        <v>5901</v>
      </c>
      <c r="E4" s="14">
        <v>6085</v>
      </c>
      <c r="F4" s="14">
        <f t="shared" ref="F4:F17" si="0">SUM(D4:E4)</f>
        <v>11986</v>
      </c>
      <c r="G4" s="14">
        <v>195</v>
      </c>
      <c r="H4" s="14">
        <v>181</v>
      </c>
      <c r="I4" s="14">
        <f>SUM(G4:H4)</f>
        <v>376</v>
      </c>
      <c r="J4" s="14">
        <f>D4+G4</f>
        <v>6096</v>
      </c>
      <c r="K4" s="14">
        <f>E4+H4</f>
        <v>6266</v>
      </c>
      <c r="L4" s="15">
        <f>SUM(J4:K4)</f>
        <v>12362</v>
      </c>
    </row>
    <row r="5" spans="2:12" ht="23.25" customHeight="1" x14ac:dyDescent="0.15">
      <c r="B5" s="14" t="s">
        <v>13</v>
      </c>
      <c r="C5" s="14">
        <v>3735</v>
      </c>
      <c r="D5" s="14">
        <v>3354</v>
      </c>
      <c r="E5" s="14">
        <v>3415</v>
      </c>
      <c r="F5" s="14">
        <f t="shared" si="0"/>
        <v>6769</v>
      </c>
      <c r="G5" s="14">
        <v>71</v>
      </c>
      <c r="H5" s="14">
        <v>58</v>
      </c>
      <c r="I5" s="14">
        <f t="shared" ref="I5:I17" si="1">SUM(G5:H5)</f>
        <v>129</v>
      </c>
      <c r="J5" s="14">
        <f t="shared" ref="J5:J17" si="2">D5+G5</f>
        <v>3425</v>
      </c>
      <c r="K5" s="14">
        <f t="shared" ref="K5:K17" si="3">E5+H5</f>
        <v>3473</v>
      </c>
      <c r="L5" s="15">
        <f t="shared" ref="L5:L17" si="4">SUM(J5:K5)</f>
        <v>6898</v>
      </c>
    </row>
    <row r="6" spans="2:12" ht="23.25" customHeight="1" x14ac:dyDescent="0.15">
      <c r="B6" s="14" t="s">
        <v>14</v>
      </c>
      <c r="C6" s="14">
        <v>4637</v>
      </c>
      <c r="D6" s="14">
        <v>4481</v>
      </c>
      <c r="E6" s="14">
        <v>4452</v>
      </c>
      <c r="F6" s="14">
        <f t="shared" si="0"/>
        <v>8933</v>
      </c>
      <c r="G6" s="14">
        <v>184</v>
      </c>
      <c r="H6" s="14">
        <v>99</v>
      </c>
      <c r="I6" s="14">
        <f t="shared" si="1"/>
        <v>283</v>
      </c>
      <c r="J6" s="14">
        <f t="shared" si="2"/>
        <v>4665</v>
      </c>
      <c r="K6" s="14">
        <f t="shared" si="3"/>
        <v>4551</v>
      </c>
      <c r="L6" s="15">
        <f t="shared" si="4"/>
        <v>9216</v>
      </c>
    </row>
    <row r="7" spans="2:12" ht="23.25" customHeight="1" x14ac:dyDescent="0.15">
      <c r="B7" s="14" t="s">
        <v>16</v>
      </c>
      <c r="C7" s="14">
        <v>4963</v>
      </c>
      <c r="D7" s="14">
        <v>4659</v>
      </c>
      <c r="E7" s="14">
        <v>4826</v>
      </c>
      <c r="F7" s="14">
        <f t="shared" si="0"/>
        <v>9485</v>
      </c>
      <c r="G7" s="14">
        <v>150</v>
      </c>
      <c r="H7" s="14">
        <v>125</v>
      </c>
      <c r="I7" s="14">
        <f t="shared" si="1"/>
        <v>275</v>
      </c>
      <c r="J7" s="14">
        <f t="shared" si="2"/>
        <v>4809</v>
      </c>
      <c r="K7" s="14">
        <f t="shared" si="3"/>
        <v>4951</v>
      </c>
      <c r="L7" s="15">
        <f t="shared" si="4"/>
        <v>9760</v>
      </c>
    </row>
    <row r="8" spans="2:12" ht="23.25" customHeight="1" x14ac:dyDescent="0.15">
      <c r="B8" s="14" t="s">
        <v>15</v>
      </c>
      <c r="C8" s="14">
        <v>4418</v>
      </c>
      <c r="D8" s="14">
        <v>3567</v>
      </c>
      <c r="E8" s="14">
        <v>3881</v>
      </c>
      <c r="F8" s="14">
        <f t="shared" si="0"/>
        <v>7448</v>
      </c>
      <c r="G8" s="14">
        <v>77</v>
      </c>
      <c r="H8" s="14">
        <v>86</v>
      </c>
      <c r="I8" s="14">
        <f t="shared" si="1"/>
        <v>163</v>
      </c>
      <c r="J8" s="14">
        <f t="shared" si="2"/>
        <v>3644</v>
      </c>
      <c r="K8" s="14">
        <f t="shared" si="3"/>
        <v>3967</v>
      </c>
      <c r="L8" s="15">
        <f t="shared" si="4"/>
        <v>7611</v>
      </c>
    </row>
    <row r="9" spans="2:12" ht="23.25" customHeight="1" x14ac:dyDescent="0.15">
      <c r="B9" s="14" t="s">
        <v>18</v>
      </c>
      <c r="C9" s="14">
        <v>3433</v>
      </c>
      <c r="D9" s="14">
        <v>3371</v>
      </c>
      <c r="E9" s="14">
        <v>3481</v>
      </c>
      <c r="F9" s="14">
        <f t="shared" si="0"/>
        <v>6852</v>
      </c>
      <c r="G9" s="14">
        <v>72</v>
      </c>
      <c r="H9" s="14">
        <v>62</v>
      </c>
      <c r="I9" s="14">
        <f t="shared" si="1"/>
        <v>134</v>
      </c>
      <c r="J9" s="14">
        <f t="shared" si="2"/>
        <v>3443</v>
      </c>
      <c r="K9" s="14">
        <f t="shared" si="3"/>
        <v>3543</v>
      </c>
      <c r="L9" s="15">
        <f t="shared" si="4"/>
        <v>6986</v>
      </c>
    </row>
    <row r="10" spans="2:12" ht="23.25" customHeight="1" x14ac:dyDescent="0.15">
      <c r="B10" s="14" t="s">
        <v>17</v>
      </c>
      <c r="C10" s="14">
        <v>3976</v>
      </c>
      <c r="D10" s="14">
        <v>3377</v>
      </c>
      <c r="E10" s="14">
        <v>3570</v>
      </c>
      <c r="F10" s="14">
        <f t="shared" si="0"/>
        <v>6947</v>
      </c>
      <c r="G10" s="14">
        <v>69</v>
      </c>
      <c r="H10" s="14">
        <v>74</v>
      </c>
      <c r="I10" s="14">
        <f t="shared" si="1"/>
        <v>143</v>
      </c>
      <c r="J10" s="14">
        <f t="shared" si="2"/>
        <v>3446</v>
      </c>
      <c r="K10" s="14">
        <f t="shared" si="3"/>
        <v>3644</v>
      </c>
      <c r="L10" s="15">
        <f t="shared" si="4"/>
        <v>7090</v>
      </c>
    </row>
    <row r="11" spans="2:12" ht="23.25" customHeight="1" x14ac:dyDescent="0.15">
      <c r="B11" s="14" t="s">
        <v>19</v>
      </c>
      <c r="C11" s="14">
        <v>5594</v>
      </c>
      <c r="D11" s="14">
        <v>4846</v>
      </c>
      <c r="E11" s="14">
        <v>5071</v>
      </c>
      <c r="F11" s="14">
        <f t="shared" si="0"/>
        <v>9917</v>
      </c>
      <c r="G11" s="14">
        <v>138</v>
      </c>
      <c r="H11" s="14">
        <v>147</v>
      </c>
      <c r="I11" s="14">
        <f t="shared" si="1"/>
        <v>285</v>
      </c>
      <c r="J11" s="14">
        <f t="shared" si="2"/>
        <v>4984</v>
      </c>
      <c r="K11" s="14">
        <f t="shared" si="3"/>
        <v>5218</v>
      </c>
      <c r="L11" s="15">
        <f t="shared" si="4"/>
        <v>10202</v>
      </c>
    </row>
    <row r="12" spans="2:12" ht="23.25" customHeight="1" x14ac:dyDescent="0.15">
      <c r="B12" s="14" t="s">
        <v>20</v>
      </c>
      <c r="C12" s="14">
        <v>4423</v>
      </c>
      <c r="D12" s="14">
        <v>4062</v>
      </c>
      <c r="E12" s="14">
        <v>4292</v>
      </c>
      <c r="F12" s="14">
        <f t="shared" si="0"/>
        <v>8354</v>
      </c>
      <c r="G12" s="14">
        <v>327</v>
      </c>
      <c r="H12" s="14">
        <v>281</v>
      </c>
      <c r="I12" s="14">
        <f t="shared" si="1"/>
        <v>608</v>
      </c>
      <c r="J12" s="14">
        <f t="shared" si="2"/>
        <v>4389</v>
      </c>
      <c r="K12" s="14">
        <f t="shared" si="3"/>
        <v>4573</v>
      </c>
      <c r="L12" s="15">
        <f t="shared" si="4"/>
        <v>8962</v>
      </c>
    </row>
    <row r="13" spans="2:12" ht="23.25" customHeight="1" x14ac:dyDescent="0.15">
      <c r="B13" s="14" t="s">
        <v>21</v>
      </c>
      <c r="C13" s="14">
        <v>2500</v>
      </c>
      <c r="D13" s="14">
        <v>2164</v>
      </c>
      <c r="E13" s="14">
        <v>2110</v>
      </c>
      <c r="F13" s="14">
        <f t="shared" si="0"/>
        <v>4274</v>
      </c>
      <c r="G13" s="14">
        <v>82</v>
      </c>
      <c r="H13" s="14">
        <v>51</v>
      </c>
      <c r="I13" s="14">
        <f t="shared" si="1"/>
        <v>133</v>
      </c>
      <c r="J13" s="14">
        <f t="shared" si="2"/>
        <v>2246</v>
      </c>
      <c r="K13" s="14">
        <f t="shared" si="3"/>
        <v>2161</v>
      </c>
      <c r="L13" s="15">
        <f t="shared" si="4"/>
        <v>4407</v>
      </c>
    </row>
    <row r="14" spans="2:12" ht="23.25" customHeight="1" x14ac:dyDescent="0.15">
      <c r="B14" s="14" t="s">
        <v>22</v>
      </c>
      <c r="C14" s="14">
        <v>2207</v>
      </c>
      <c r="D14" s="14">
        <v>2132</v>
      </c>
      <c r="E14" s="14">
        <v>2283</v>
      </c>
      <c r="F14" s="14">
        <f t="shared" si="0"/>
        <v>4415</v>
      </c>
      <c r="G14" s="14">
        <v>51</v>
      </c>
      <c r="H14" s="14">
        <v>56</v>
      </c>
      <c r="I14" s="14">
        <f t="shared" si="1"/>
        <v>107</v>
      </c>
      <c r="J14" s="14">
        <f t="shared" si="2"/>
        <v>2183</v>
      </c>
      <c r="K14" s="14">
        <f t="shared" si="3"/>
        <v>2339</v>
      </c>
      <c r="L14" s="15">
        <f t="shared" si="4"/>
        <v>4522</v>
      </c>
    </row>
    <row r="15" spans="2:12" s="16" customFormat="1" ht="23.25" customHeight="1" x14ac:dyDescent="0.15">
      <c r="B15" s="14" t="s">
        <v>23</v>
      </c>
      <c r="C15" s="14">
        <v>3461</v>
      </c>
      <c r="D15" s="14">
        <v>3401</v>
      </c>
      <c r="E15" s="14">
        <v>3443</v>
      </c>
      <c r="F15" s="14">
        <f t="shared" si="0"/>
        <v>6844</v>
      </c>
      <c r="G15" s="14">
        <v>125</v>
      </c>
      <c r="H15" s="14">
        <v>97</v>
      </c>
      <c r="I15" s="14">
        <f t="shared" si="1"/>
        <v>222</v>
      </c>
      <c r="J15" s="14">
        <f t="shared" si="2"/>
        <v>3526</v>
      </c>
      <c r="K15" s="14">
        <f t="shared" si="3"/>
        <v>3540</v>
      </c>
      <c r="L15" s="15">
        <f t="shared" si="4"/>
        <v>7066</v>
      </c>
    </row>
    <row r="16" spans="2:12" ht="23.25" customHeight="1" x14ac:dyDescent="0.15">
      <c r="B16" s="14" t="s">
        <v>24</v>
      </c>
      <c r="C16" s="14">
        <v>2794</v>
      </c>
      <c r="D16" s="14">
        <v>2037</v>
      </c>
      <c r="E16" s="14">
        <v>2491</v>
      </c>
      <c r="F16" s="14">
        <f t="shared" si="0"/>
        <v>4528</v>
      </c>
      <c r="G16" s="14">
        <v>173</v>
      </c>
      <c r="H16" s="14">
        <v>191</v>
      </c>
      <c r="I16" s="14">
        <f t="shared" si="1"/>
        <v>364</v>
      </c>
      <c r="J16" s="14">
        <f t="shared" si="2"/>
        <v>2210</v>
      </c>
      <c r="K16" s="14">
        <f t="shared" si="3"/>
        <v>2682</v>
      </c>
      <c r="L16" s="15">
        <f t="shared" si="4"/>
        <v>4892</v>
      </c>
    </row>
    <row r="17" spans="2:12" ht="23.25" customHeight="1" x14ac:dyDescent="0.15">
      <c r="B17" s="14" t="s">
        <v>25</v>
      </c>
      <c r="C17" s="14">
        <v>9880</v>
      </c>
      <c r="D17" s="14">
        <v>8433</v>
      </c>
      <c r="E17" s="14">
        <v>8569</v>
      </c>
      <c r="F17" s="14">
        <f t="shared" si="0"/>
        <v>17002</v>
      </c>
      <c r="G17" s="14">
        <v>168</v>
      </c>
      <c r="H17" s="14">
        <v>185</v>
      </c>
      <c r="I17" s="14">
        <f t="shared" si="1"/>
        <v>353</v>
      </c>
      <c r="J17" s="14">
        <f t="shared" si="2"/>
        <v>8601</v>
      </c>
      <c r="K17" s="14">
        <f t="shared" si="3"/>
        <v>8754</v>
      </c>
      <c r="L17" s="15">
        <f t="shared" si="4"/>
        <v>17355</v>
      </c>
    </row>
    <row r="18" spans="2:12" ht="23.25" customHeight="1" x14ac:dyDescent="0.15">
      <c r="B18" s="17" t="s">
        <v>11</v>
      </c>
      <c r="C18" s="18">
        <f>SUM(C4:C17)</f>
        <v>63474</v>
      </c>
      <c r="D18" s="18">
        <f>SUM(D4:D17)</f>
        <v>55785</v>
      </c>
      <c r="E18" s="18">
        <f t="shared" ref="E18:J18" si="5">SUM(E4:E17)</f>
        <v>57969</v>
      </c>
      <c r="F18" s="18">
        <f t="shared" si="5"/>
        <v>113754</v>
      </c>
      <c r="G18" s="18">
        <f t="shared" si="5"/>
        <v>1882</v>
      </c>
      <c r="H18" s="18">
        <f t="shared" si="5"/>
        <v>1693</v>
      </c>
      <c r="I18" s="18">
        <f t="shared" si="5"/>
        <v>3575</v>
      </c>
      <c r="J18" s="18">
        <f t="shared" si="5"/>
        <v>57667</v>
      </c>
      <c r="K18" s="18">
        <f>SUM(K4:K17)</f>
        <v>59662</v>
      </c>
      <c r="L18" s="19">
        <f>SUM(L4:L17)</f>
        <v>117329</v>
      </c>
    </row>
    <row r="19" spans="2:12" ht="12.75" customHeight="1" x14ac:dyDescent="0.15"/>
    <row r="20" spans="2:12" ht="9.75" customHeight="1" x14ac:dyDescent="0.15">
      <c r="B20" s="3"/>
      <c r="C20" s="4"/>
      <c r="D20" s="5"/>
      <c r="E20" s="6"/>
      <c r="F20" s="7"/>
      <c r="G20" s="5"/>
      <c r="H20" s="6"/>
      <c r="I20" s="8"/>
      <c r="J20" s="5"/>
      <c r="K20" s="6"/>
      <c r="L20" s="9"/>
    </row>
    <row r="21" spans="2:12" ht="20.25" customHeight="1" x14ac:dyDescent="0.15">
      <c r="B21" s="10" t="s">
        <v>10</v>
      </c>
      <c r="C21" s="11" t="s">
        <v>0</v>
      </c>
      <c r="D21" s="12" t="s">
        <v>1</v>
      </c>
      <c r="E21" s="12" t="s">
        <v>2</v>
      </c>
      <c r="F21" s="11" t="s">
        <v>3</v>
      </c>
      <c r="G21" s="12" t="s">
        <v>4</v>
      </c>
      <c r="H21" s="12" t="s">
        <v>5</v>
      </c>
      <c r="I21" s="11" t="s">
        <v>6</v>
      </c>
      <c r="J21" s="12" t="s">
        <v>7</v>
      </c>
      <c r="K21" s="12" t="s">
        <v>8</v>
      </c>
      <c r="L21" s="13" t="s">
        <v>9</v>
      </c>
    </row>
    <row r="22" spans="2:12" ht="23.25" customHeight="1" x14ac:dyDescent="0.15">
      <c r="B22" s="14" t="s">
        <v>26</v>
      </c>
      <c r="C22" s="14">
        <v>11144</v>
      </c>
      <c r="D22" s="14">
        <v>10102</v>
      </c>
      <c r="E22" s="14">
        <v>10466</v>
      </c>
      <c r="F22" s="14">
        <f t="shared" ref="F22:F27" si="6">SUM(D22:E22)</f>
        <v>20568</v>
      </c>
      <c r="G22" s="14">
        <v>212</v>
      </c>
      <c r="H22" s="14">
        <v>194</v>
      </c>
      <c r="I22" s="14">
        <f t="shared" ref="I22:I27" si="7">SUM(G22:H22)</f>
        <v>406</v>
      </c>
      <c r="J22" s="14">
        <f t="shared" ref="J22:K27" si="8">D22+G22</f>
        <v>10314</v>
      </c>
      <c r="K22" s="14">
        <f t="shared" si="8"/>
        <v>10660</v>
      </c>
      <c r="L22" s="15">
        <f t="shared" ref="L22:L27" si="9">SUM(J22:K22)</f>
        <v>20974</v>
      </c>
    </row>
    <row r="23" spans="2:12" ht="23.25" customHeight="1" x14ac:dyDescent="0.15">
      <c r="B23" s="14" t="s">
        <v>27</v>
      </c>
      <c r="C23" s="14">
        <v>13047</v>
      </c>
      <c r="D23" s="14">
        <v>10747</v>
      </c>
      <c r="E23" s="14">
        <v>11156</v>
      </c>
      <c r="F23" s="14">
        <f t="shared" si="6"/>
        <v>21903</v>
      </c>
      <c r="G23" s="14">
        <v>333</v>
      </c>
      <c r="H23" s="14">
        <v>328</v>
      </c>
      <c r="I23" s="14">
        <f t="shared" si="7"/>
        <v>661</v>
      </c>
      <c r="J23" s="14">
        <f t="shared" si="8"/>
        <v>11080</v>
      </c>
      <c r="K23" s="14">
        <f t="shared" si="8"/>
        <v>11484</v>
      </c>
      <c r="L23" s="15">
        <f t="shared" si="9"/>
        <v>22564</v>
      </c>
    </row>
    <row r="24" spans="2:12" ht="23.25" customHeight="1" x14ac:dyDescent="0.15">
      <c r="B24" s="14" t="s">
        <v>31</v>
      </c>
      <c r="C24" s="14">
        <v>8275</v>
      </c>
      <c r="D24" s="14">
        <v>7067</v>
      </c>
      <c r="E24" s="14">
        <v>7863</v>
      </c>
      <c r="F24" s="14">
        <f t="shared" si="6"/>
        <v>14930</v>
      </c>
      <c r="G24" s="14">
        <v>545</v>
      </c>
      <c r="H24" s="14">
        <v>510</v>
      </c>
      <c r="I24" s="14">
        <f t="shared" si="7"/>
        <v>1055</v>
      </c>
      <c r="J24" s="14">
        <f t="shared" si="8"/>
        <v>7612</v>
      </c>
      <c r="K24" s="14">
        <f t="shared" si="8"/>
        <v>8373</v>
      </c>
      <c r="L24" s="15">
        <f t="shared" si="9"/>
        <v>15985</v>
      </c>
    </row>
    <row r="25" spans="2:12" ht="23.25" customHeight="1" x14ac:dyDescent="0.15">
      <c r="B25" s="14" t="s">
        <v>28</v>
      </c>
      <c r="C25" s="14">
        <v>9866</v>
      </c>
      <c r="D25" s="14">
        <v>9256</v>
      </c>
      <c r="E25" s="14">
        <v>9299</v>
      </c>
      <c r="F25" s="14">
        <f t="shared" si="6"/>
        <v>18555</v>
      </c>
      <c r="G25" s="14">
        <v>312</v>
      </c>
      <c r="H25" s="14">
        <v>235</v>
      </c>
      <c r="I25" s="14">
        <f t="shared" si="7"/>
        <v>547</v>
      </c>
      <c r="J25" s="14">
        <f t="shared" si="8"/>
        <v>9568</v>
      </c>
      <c r="K25" s="14">
        <f t="shared" si="8"/>
        <v>9534</v>
      </c>
      <c r="L25" s="15">
        <f t="shared" si="9"/>
        <v>19102</v>
      </c>
    </row>
    <row r="26" spans="2:12" ht="23.25" customHeight="1" x14ac:dyDescent="0.15">
      <c r="B26" s="14" t="s">
        <v>29</v>
      </c>
      <c r="C26" s="14">
        <v>6844</v>
      </c>
      <c r="D26" s="14">
        <v>6613</v>
      </c>
      <c r="E26" s="14">
        <v>6735</v>
      </c>
      <c r="F26" s="14">
        <f t="shared" si="6"/>
        <v>13348</v>
      </c>
      <c r="G26" s="14">
        <v>235</v>
      </c>
      <c r="H26" s="14">
        <v>155</v>
      </c>
      <c r="I26" s="14">
        <f t="shared" si="7"/>
        <v>390</v>
      </c>
      <c r="J26" s="14">
        <f t="shared" si="8"/>
        <v>6848</v>
      </c>
      <c r="K26" s="14">
        <f t="shared" si="8"/>
        <v>6890</v>
      </c>
      <c r="L26" s="15">
        <f t="shared" si="9"/>
        <v>13738</v>
      </c>
    </row>
    <row r="27" spans="2:12" ht="23.25" customHeight="1" x14ac:dyDescent="0.15">
      <c r="B27" s="14" t="s">
        <v>30</v>
      </c>
      <c r="C27" s="14">
        <v>14298</v>
      </c>
      <c r="D27" s="14">
        <v>12000</v>
      </c>
      <c r="E27" s="14">
        <v>12450</v>
      </c>
      <c r="F27" s="14">
        <f t="shared" si="6"/>
        <v>24450</v>
      </c>
      <c r="G27" s="14">
        <v>245</v>
      </c>
      <c r="H27" s="14">
        <v>271</v>
      </c>
      <c r="I27" s="14">
        <f t="shared" si="7"/>
        <v>516</v>
      </c>
      <c r="J27" s="14">
        <f t="shared" si="8"/>
        <v>12245</v>
      </c>
      <c r="K27" s="14">
        <f t="shared" si="8"/>
        <v>12721</v>
      </c>
      <c r="L27" s="15">
        <f t="shared" si="9"/>
        <v>24966</v>
      </c>
    </row>
    <row r="28" spans="2:12" ht="23.25" customHeight="1" x14ac:dyDescent="0.15">
      <c r="B28" s="17" t="s">
        <v>11</v>
      </c>
      <c r="C28" s="18">
        <f>SUM(C22:C27)</f>
        <v>63474</v>
      </c>
      <c r="D28" s="18">
        <f>SUM(D22:D27)</f>
        <v>55785</v>
      </c>
      <c r="E28" s="18">
        <f t="shared" ref="E28:F28" si="10">SUM(E22:E27)</f>
        <v>57969</v>
      </c>
      <c r="F28" s="18">
        <f t="shared" si="10"/>
        <v>113754</v>
      </c>
      <c r="G28" s="18">
        <f t="shared" ref="G28:L28" si="11">SUM(G22:G27)</f>
        <v>1882</v>
      </c>
      <c r="H28" s="18">
        <f t="shared" si="11"/>
        <v>1693</v>
      </c>
      <c r="I28" s="18">
        <f t="shared" si="11"/>
        <v>3575</v>
      </c>
      <c r="J28" s="18">
        <f t="shared" si="11"/>
        <v>57667</v>
      </c>
      <c r="K28" s="18">
        <f t="shared" si="11"/>
        <v>59662</v>
      </c>
      <c r="L28" s="19">
        <f t="shared" si="11"/>
        <v>117329</v>
      </c>
    </row>
    <row r="29" spans="2:12" ht="9.75" customHeight="1" x14ac:dyDescent="0.15"/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⑤校区別世帯数人口数一覧(男女別)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2023-01-11T02:21:55Z</cp:lastPrinted>
  <dcterms:created xsi:type="dcterms:W3CDTF">2017-06-09T00:33:05Z</dcterms:created>
  <dcterms:modified xsi:type="dcterms:W3CDTF">2023-06-12T06:44:24Z</dcterms:modified>
</cp:coreProperties>
</file>