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101\"/>
    </mc:Choice>
  </mc:AlternateContent>
  <bookViews>
    <workbookView xWindow="-15" yWindow="-15" windowWidth="19230" windowHeight="3660"/>
  </bookViews>
  <sheets>
    <sheet name="⑤校区別世帯数人口数一覧(男女別)" sheetId="1" r:id="rId1"/>
  </sheets>
  <definedNames>
    <definedName name="③小学校区別男女別統計">'⑤校区別世帯数人口数一覧(男女別)'!$B$3:$L$17</definedName>
  </definedNames>
  <calcPr calcId="162913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C28" i="1"/>
  <c r="I18" i="1"/>
  <c r="H18" i="1"/>
  <c r="G18" i="1"/>
  <c r="F18" i="1"/>
  <c r="E18" i="1"/>
  <c r="D18" i="1"/>
  <c r="C1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 l="1"/>
  <c r="K4" i="1"/>
  <c r="L4" i="1" s="1"/>
  <c r="K23" i="1" l="1"/>
  <c r="K24" i="1"/>
  <c r="K25" i="1"/>
  <c r="K26" i="1"/>
  <c r="K27" i="1"/>
  <c r="K22" i="1"/>
  <c r="J23" i="1"/>
  <c r="J24" i="1"/>
  <c r="J25" i="1"/>
  <c r="J26" i="1"/>
  <c r="J27" i="1"/>
  <c r="J22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26" i="1" l="1"/>
  <c r="L24" i="1"/>
  <c r="L27" i="1"/>
  <c r="L23" i="1"/>
  <c r="L18" i="1"/>
  <c r="J28" i="1"/>
  <c r="L22" i="1"/>
  <c r="K28" i="1"/>
  <c r="L25" i="1"/>
  <c r="K18" i="1"/>
  <c r="L28" i="1" l="1"/>
</calcChain>
</file>

<file path=xl/sharedStrings.xml><?xml version="1.0" encoding="utf-8"?>
<sst xmlns="http://schemas.openxmlformats.org/spreadsheetml/2006/main" count="47" uniqueCount="36">
  <si>
    <t>世帯数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</si>
  <si>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</si>
  <si>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</si>
  <si>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</si>
  <si>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</si>
  <si>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</si>
  <si>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</si>
  <si>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</si>
  <si>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</si>
  <si>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</si>
  <si>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</si>
  <si>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</si>
  <si>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</si>
  <si>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</si>
  <si>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</si>
  <si>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</si>
  <si>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</si>
  <si>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</si>
  <si>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</si>
  <si>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</si>
  <si>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</si>
  <si>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</si>
  <si>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</si>
  <si>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</si>
  <si>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</si>
  <si>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</si>
  <si>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</si>
  <si>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</si>
  <si>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</si>
  <si>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</si>
  <si>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</si>
  <si>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</si>
  <si>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</si>
  <si>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</si>
  <si>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</si>
  <si>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令和６年１月１日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</si>
</sst>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="90" zoomScaleNormal="90" zoomScaleSheetLayoutView="90" workbookViewId="0"/>
  </sheetViews>
  <sheetFormatPr defaultRowHeight="12" x14ac:dyDescent="0.15"/>
  <cols>
    <col min="1" max="1" width="1.7109375" style="1" customWidth="1"/>
    <col min="2" max="2" width="23" style="1" bestFit="1" customWidth="1"/>
    <col min="3" max="12" width="15.7109375" style="1" customWidth="1"/>
    <col min="13" max="13" width="1.7109375" style="1" customWidth="1"/>
    <col min="14" max="16384" width="9.140625" style="1"/>
  </cols>
  <sheetData>
    <row r="1" spans="1:12" ht="15" x14ac:dyDescent="0.15">
      <c r="A1" s="1" t="s">
        <v>34</v>
      </c>
      <c r="B1" s="10" t="s">
        <v>24</v>
      </c>
      <c r="L1" s="2" t="s">
        <v>35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23</v>
      </c>
      <c r="C3" s="6" t="s">
        <v>0</v>
      </c>
      <c r="D3" s="22" t="s">
        <v>25</v>
      </c>
      <c r="E3" s="22" t="s">
        <v>26</v>
      </c>
      <c r="F3" s="21" t="s">
        <v>27</v>
      </c>
      <c r="G3" s="22" t="s">
        <v>28</v>
      </c>
      <c r="H3" s="22" t="s">
        <v>29</v>
      </c>
      <c r="I3" s="21" t="s">
        <v>30</v>
      </c>
      <c r="J3" s="22" t="s">
        <v>31</v>
      </c>
      <c r="K3" s="22" t="s">
        <v>32</v>
      </c>
      <c r="L3" s="14" t="s">
        <v>33</v>
      </c>
    </row>
    <row r="4" spans="1:12" ht="23.25" customHeight="1" x14ac:dyDescent="0.15">
      <c r="B4" s="7" t="s">
        <v>3</v>
      </c>
      <c r="C4" s="7">
        <v>7521</v>
      </c>
      <c r="D4" s="23">
        <v>5904</v>
      </c>
      <c r="E4" s="23">
        <v>6073</v>
      </c>
      <c r="F4" s="15">
        <v>11977</v>
      </c>
      <c r="G4" s="23">
        <v>195</v>
      </c>
      <c r="H4" s="23">
        <v>203</v>
      </c>
      <c r="I4" s="15">
        <v>398</v>
      </c>
      <c r="J4" s="23">
        <f>D4+G4</f>
        <v>6099</v>
      </c>
      <c r="K4" s="23">
        <f>E4+H4</f>
        <v>6276</v>
      </c>
      <c r="L4" s="16">
        <f t="shared" ref="L4:L17" si="0">SUM(J4:K4)</f>
        <v>12375</v>
      </c>
    </row>
    <row r="5" spans="1:12" ht="23.25" customHeight="1" x14ac:dyDescent="0.15">
      <c r="B5" s="7" t="s">
        <v>4</v>
      </c>
      <c r="C5" s="7">
        <v>3749</v>
      </c>
      <c r="D5" s="23">
        <v>3309</v>
      </c>
      <c r="E5" s="23">
        <v>3390</v>
      </c>
      <c r="F5" s="15">
        <v>6699</v>
      </c>
      <c r="G5" s="23">
        <v>84</v>
      </c>
      <c r="H5" s="23">
        <v>68</v>
      </c>
      <c r="I5" s="15">
        <v>152</v>
      </c>
      <c r="J5" s="23">
        <f t="shared" ref="J5:J17" si="1">D5+G5</f>
        <v>3393</v>
      </c>
      <c r="K5" s="23">
        <f t="shared" ref="K5:K17" si="2">E5+H5</f>
        <v>3458</v>
      </c>
      <c r="L5" s="16">
        <f t="shared" si="0"/>
        <v>6851</v>
      </c>
    </row>
    <row r="6" spans="1:12" ht="23.25" customHeight="1" x14ac:dyDescent="0.15">
      <c r="B6" s="7" t="s">
        <v>5</v>
      </c>
      <c r="C6" s="7">
        <v>4633</v>
      </c>
      <c r="D6" s="23">
        <v>4430</v>
      </c>
      <c r="E6" s="23">
        <v>4423</v>
      </c>
      <c r="F6" s="15">
        <v>8853</v>
      </c>
      <c r="G6" s="23">
        <v>194</v>
      </c>
      <c r="H6" s="23">
        <v>103</v>
      </c>
      <c r="I6" s="15">
        <v>297</v>
      </c>
      <c r="J6" s="23">
        <f t="shared" si="1"/>
        <v>4624</v>
      </c>
      <c r="K6" s="23">
        <f t="shared" si="2"/>
        <v>4526</v>
      </c>
      <c r="L6" s="16">
        <f t="shared" si="0"/>
        <v>9150</v>
      </c>
    </row>
    <row r="7" spans="1:12" ht="23.25" customHeight="1" x14ac:dyDescent="0.15">
      <c r="B7" s="7" t="s">
        <v>7</v>
      </c>
      <c r="C7" s="7">
        <v>5011</v>
      </c>
      <c r="D7" s="23">
        <v>4624</v>
      </c>
      <c r="E7" s="23">
        <v>4829</v>
      </c>
      <c r="F7" s="15">
        <v>9453</v>
      </c>
      <c r="G7" s="23">
        <v>164</v>
      </c>
      <c r="H7" s="23">
        <v>123</v>
      </c>
      <c r="I7" s="15">
        <v>287</v>
      </c>
      <c r="J7" s="23">
        <f t="shared" si="1"/>
        <v>4788</v>
      </c>
      <c r="K7" s="23">
        <f t="shared" si="2"/>
        <v>4952</v>
      </c>
      <c r="L7" s="16">
        <f t="shared" si="0"/>
        <v>9740</v>
      </c>
    </row>
    <row r="8" spans="1:12" ht="23.25" customHeight="1" x14ac:dyDescent="0.15">
      <c r="B8" s="7" t="s">
        <v>6</v>
      </c>
      <c r="C8" s="7">
        <v>4441</v>
      </c>
      <c r="D8" s="23">
        <v>3561</v>
      </c>
      <c r="E8" s="23">
        <v>3837</v>
      </c>
      <c r="F8" s="15">
        <v>7398</v>
      </c>
      <c r="G8" s="23">
        <v>85</v>
      </c>
      <c r="H8" s="23">
        <v>95</v>
      </c>
      <c r="I8" s="15">
        <v>180</v>
      </c>
      <c r="J8" s="23">
        <f t="shared" si="1"/>
        <v>3646</v>
      </c>
      <c r="K8" s="23">
        <f t="shared" si="2"/>
        <v>3932</v>
      </c>
      <c r="L8" s="16">
        <f t="shared" si="0"/>
        <v>7578</v>
      </c>
    </row>
    <row r="9" spans="1:12" ht="23.25" customHeight="1" x14ac:dyDescent="0.15">
      <c r="B9" s="7" t="s">
        <v>9</v>
      </c>
      <c r="C9" s="7">
        <v>3427</v>
      </c>
      <c r="D9" s="23">
        <v>3346</v>
      </c>
      <c r="E9" s="23">
        <v>3435</v>
      </c>
      <c r="F9" s="15">
        <v>6781</v>
      </c>
      <c r="G9" s="23">
        <v>81</v>
      </c>
      <c r="H9" s="23">
        <v>64</v>
      </c>
      <c r="I9" s="15">
        <v>145</v>
      </c>
      <c r="J9" s="23">
        <f t="shared" si="1"/>
        <v>3427</v>
      </c>
      <c r="K9" s="23">
        <f t="shared" si="2"/>
        <v>3499</v>
      </c>
      <c r="L9" s="16">
        <f t="shared" si="0"/>
        <v>6926</v>
      </c>
    </row>
    <row r="10" spans="1:12" ht="23.25" customHeight="1" x14ac:dyDescent="0.15">
      <c r="B10" s="7" t="s">
        <v>8</v>
      </c>
      <c r="C10" s="7">
        <v>3996</v>
      </c>
      <c r="D10" s="23">
        <v>3329</v>
      </c>
      <c r="E10" s="23">
        <v>3546</v>
      </c>
      <c r="F10" s="15">
        <v>6875</v>
      </c>
      <c r="G10" s="23">
        <v>92</v>
      </c>
      <c r="H10" s="23">
        <v>85</v>
      </c>
      <c r="I10" s="15">
        <v>177</v>
      </c>
      <c r="J10" s="23">
        <f t="shared" si="1"/>
        <v>3421</v>
      </c>
      <c r="K10" s="23">
        <f t="shared" si="2"/>
        <v>3631</v>
      </c>
      <c r="L10" s="16">
        <f t="shared" si="0"/>
        <v>7052</v>
      </c>
    </row>
    <row r="11" spans="1:12" ht="23.25" customHeight="1" x14ac:dyDescent="0.15">
      <c r="B11" s="7" t="s">
        <v>10</v>
      </c>
      <c r="C11" s="7">
        <v>5724</v>
      </c>
      <c r="D11" s="23">
        <v>4905</v>
      </c>
      <c r="E11" s="23">
        <v>5132</v>
      </c>
      <c r="F11" s="15">
        <v>10037</v>
      </c>
      <c r="G11" s="23">
        <v>161</v>
      </c>
      <c r="H11" s="23">
        <v>158</v>
      </c>
      <c r="I11" s="15">
        <v>319</v>
      </c>
      <c r="J11" s="23">
        <f t="shared" si="1"/>
        <v>5066</v>
      </c>
      <c r="K11" s="23">
        <f t="shared" si="2"/>
        <v>5290</v>
      </c>
      <c r="L11" s="16">
        <f t="shared" si="0"/>
        <v>10356</v>
      </c>
    </row>
    <row r="12" spans="1:12" ht="23.25" customHeight="1" x14ac:dyDescent="0.15">
      <c r="B12" s="7" t="s">
        <v>11</v>
      </c>
      <c r="C12" s="7">
        <v>4470</v>
      </c>
      <c r="D12" s="23">
        <v>4053</v>
      </c>
      <c r="E12" s="23">
        <v>4279</v>
      </c>
      <c r="F12" s="15">
        <v>8332</v>
      </c>
      <c r="G12" s="23">
        <v>350</v>
      </c>
      <c r="H12" s="23">
        <v>302</v>
      </c>
      <c r="I12" s="15">
        <v>652</v>
      </c>
      <c r="J12" s="23">
        <f t="shared" si="1"/>
        <v>4403</v>
      </c>
      <c r="K12" s="23">
        <f t="shared" si="2"/>
        <v>4581</v>
      </c>
      <c r="L12" s="16">
        <f t="shared" si="0"/>
        <v>8984</v>
      </c>
    </row>
    <row r="13" spans="1:12" ht="23.25" customHeight="1" x14ac:dyDescent="0.15">
      <c r="B13" s="7" t="s">
        <v>12</v>
      </c>
      <c r="C13" s="7">
        <v>2533</v>
      </c>
      <c r="D13" s="23">
        <v>2171</v>
      </c>
      <c r="E13" s="23">
        <v>2123</v>
      </c>
      <c r="F13" s="15">
        <v>4294</v>
      </c>
      <c r="G13" s="23">
        <v>96</v>
      </c>
      <c r="H13" s="23">
        <v>55</v>
      </c>
      <c r="I13" s="15">
        <v>151</v>
      </c>
      <c r="J13" s="23">
        <f t="shared" si="1"/>
        <v>2267</v>
      </c>
      <c r="K13" s="23">
        <f t="shared" si="2"/>
        <v>2178</v>
      </c>
      <c r="L13" s="16">
        <f t="shared" si="0"/>
        <v>4445</v>
      </c>
    </row>
    <row r="14" spans="1:12" ht="23.25" customHeight="1" x14ac:dyDescent="0.15">
      <c r="B14" s="7" t="s">
        <v>13</v>
      </c>
      <c r="C14" s="7">
        <v>2231</v>
      </c>
      <c r="D14" s="23">
        <v>2145</v>
      </c>
      <c r="E14" s="23">
        <v>2280</v>
      </c>
      <c r="F14" s="15">
        <v>4425</v>
      </c>
      <c r="G14" s="23">
        <v>57</v>
      </c>
      <c r="H14" s="23">
        <v>54</v>
      </c>
      <c r="I14" s="15">
        <v>111</v>
      </c>
      <c r="J14" s="23">
        <f t="shared" si="1"/>
        <v>2202</v>
      </c>
      <c r="K14" s="23">
        <f t="shared" si="2"/>
        <v>2334</v>
      </c>
      <c r="L14" s="16">
        <f t="shared" si="0"/>
        <v>4536</v>
      </c>
    </row>
    <row r="15" spans="1:12" ht="23.25" customHeight="1" x14ac:dyDescent="0.15">
      <c r="B15" s="7" t="s">
        <v>14</v>
      </c>
      <c r="C15" s="7">
        <v>3499</v>
      </c>
      <c r="D15" s="23">
        <v>3391</v>
      </c>
      <c r="E15" s="23">
        <v>3447</v>
      </c>
      <c r="F15" s="15">
        <v>6838</v>
      </c>
      <c r="G15" s="23">
        <v>123</v>
      </c>
      <c r="H15" s="23">
        <v>100</v>
      </c>
      <c r="I15" s="15">
        <v>223</v>
      </c>
      <c r="J15" s="23">
        <f t="shared" si="1"/>
        <v>3514</v>
      </c>
      <c r="K15" s="23">
        <f t="shared" si="2"/>
        <v>3547</v>
      </c>
      <c r="L15" s="16">
        <f t="shared" si="0"/>
        <v>7061</v>
      </c>
    </row>
    <row r="16" spans="1:12" ht="23.25" customHeight="1" x14ac:dyDescent="0.15">
      <c r="B16" s="7" t="s">
        <v>15</v>
      </c>
      <c r="C16" s="7">
        <v>2766</v>
      </c>
      <c r="D16" s="23">
        <v>1990</v>
      </c>
      <c r="E16" s="23">
        <v>2437</v>
      </c>
      <c r="F16" s="15">
        <v>4427</v>
      </c>
      <c r="G16" s="23">
        <v>185</v>
      </c>
      <c r="H16" s="23">
        <v>203</v>
      </c>
      <c r="I16" s="15">
        <v>388</v>
      </c>
      <c r="J16" s="23">
        <f t="shared" si="1"/>
        <v>2175</v>
      </c>
      <c r="K16" s="23">
        <f t="shared" si="2"/>
        <v>2640</v>
      </c>
      <c r="L16" s="16">
        <f t="shared" si="0"/>
        <v>4815</v>
      </c>
    </row>
    <row r="17" spans="2:12" ht="23.25" customHeight="1" x14ac:dyDescent="0.15">
      <c r="B17" s="7" t="s">
        <v>16</v>
      </c>
      <c r="C17" s="7">
        <v>9869</v>
      </c>
      <c r="D17" s="23">
        <v>8388</v>
      </c>
      <c r="E17" s="23">
        <v>8529</v>
      </c>
      <c r="F17" s="15">
        <v>16917</v>
      </c>
      <c r="G17" s="23">
        <v>170</v>
      </c>
      <c r="H17" s="23">
        <v>183</v>
      </c>
      <c r="I17" s="15">
        <v>353</v>
      </c>
      <c r="J17" s="23">
        <f t="shared" si="1"/>
        <v>8558</v>
      </c>
      <c r="K17" s="23">
        <f t="shared" si="2"/>
        <v>8712</v>
      </c>
      <c r="L17" s="16">
        <f t="shared" si="0"/>
        <v>17270</v>
      </c>
    </row>
    <row r="18" spans="2:12" ht="23.25" customHeight="1" x14ac:dyDescent="0.15">
      <c r="B18" s="8" t="s">
        <v>2</v>
      </c>
      <c r="C18" s="9">
        <f t="shared" ref="C18:L18" si="3">SUM(C4:C17)</f>
        <v>63870</v>
      </c>
      <c r="D18" s="24">
        <f t="shared" si="3"/>
        <v>55546</v>
      </c>
      <c r="E18" s="24">
        <f t="shared" si="3"/>
        <v>57760</v>
      </c>
      <c r="F18" s="17">
        <f t="shared" si="3"/>
        <v>113306</v>
      </c>
      <c r="G18" s="24">
        <f t="shared" si="3"/>
        <v>2037</v>
      </c>
      <c r="H18" s="24">
        <f t="shared" si="3"/>
        <v>1796</v>
      </c>
      <c r="I18" s="17">
        <f t="shared" si="3"/>
        <v>3833</v>
      </c>
      <c r="J18" s="24">
        <f t="shared" si="3"/>
        <v>57583</v>
      </c>
      <c r="K18" s="24">
        <f t="shared" si="3"/>
        <v>59556</v>
      </c>
      <c r="L18" s="18">
        <f t="shared" si="3"/>
        <v>117139</v>
      </c>
    </row>
    <row r="19" spans="2:12" ht="12.75" customHeight="1" x14ac:dyDescent="0.15"/>
    <row r="20" spans="2:12" ht="9.75" customHeight="1" x14ac:dyDescent="0.15">
      <c r="B20" s="3"/>
      <c r="C20" s="4"/>
      <c r="D20" s="11"/>
      <c r="E20" s="12"/>
      <c r="F20" s="19"/>
      <c r="G20" s="11"/>
      <c r="H20" s="12"/>
      <c r="I20" s="20"/>
      <c r="J20" s="11"/>
      <c r="K20" s="12"/>
      <c r="L20" s="13"/>
    </row>
    <row r="21" spans="2:12" ht="20.25" customHeight="1" x14ac:dyDescent="0.15">
      <c r="B21" s="5" t="s">
        <v>1</v>
      </c>
      <c r="C21" s="6" t="s">
        <v>0</v>
      </c>
      <c r="D21" s="22" t="s">
        <v>25</v>
      </c>
      <c r="E21" s="22" t="s">
        <v>26</v>
      </c>
      <c r="F21" s="21" t="s">
        <v>27</v>
      </c>
      <c r="G21" s="22" t="s">
        <v>28</v>
      </c>
      <c r="H21" s="22" t="s">
        <v>29</v>
      </c>
      <c r="I21" s="21" t="s">
        <v>30</v>
      </c>
      <c r="J21" s="22" t="s">
        <v>31</v>
      </c>
      <c r="K21" s="22" t="s">
        <v>32</v>
      </c>
      <c r="L21" s="14" t="s">
        <v>33</v>
      </c>
    </row>
    <row r="22" spans="2:12" ht="23.25" customHeight="1" x14ac:dyDescent="0.15">
      <c r="B22" s="7" t="s">
        <v>17</v>
      </c>
      <c r="C22" s="7">
        <v>11172</v>
      </c>
      <c r="D22" s="23">
        <v>9984</v>
      </c>
      <c r="E22" s="23">
        <v>10371</v>
      </c>
      <c r="F22" s="15">
        <v>20355</v>
      </c>
      <c r="G22" s="23">
        <v>257</v>
      </c>
      <c r="H22" s="23">
        <v>217</v>
      </c>
      <c r="I22" s="15">
        <v>474</v>
      </c>
      <c r="J22" s="23">
        <f t="shared" ref="J22:K27" si="4">D22+G22</f>
        <v>10241</v>
      </c>
      <c r="K22" s="23">
        <f t="shared" si="4"/>
        <v>10588</v>
      </c>
      <c r="L22" s="16">
        <f t="shared" ref="L22:L27" si="5">SUM(J22:K22)</f>
        <v>20829</v>
      </c>
    </row>
    <row r="23" spans="2:12" ht="23.25" customHeight="1" x14ac:dyDescent="0.15">
      <c r="B23" s="7" t="s">
        <v>18</v>
      </c>
      <c r="C23" s="7">
        <v>13245</v>
      </c>
      <c r="D23" s="23">
        <v>10809</v>
      </c>
      <c r="E23" s="23">
        <v>11205</v>
      </c>
      <c r="F23" s="15">
        <v>22014</v>
      </c>
      <c r="G23" s="23">
        <v>356</v>
      </c>
      <c r="H23" s="23">
        <v>361</v>
      </c>
      <c r="I23" s="15">
        <v>717</v>
      </c>
      <c r="J23" s="23">
        <f t="shared" si="4"/>
        <v>11165</v>
      </c>
      <c r="K23" s="23">
        <f t="shared" si="4"/>
        <v>11566</v>
      </c>
      <c r="L23" s="16">
        <f t="shared" si="5"/>
        <v>22731</v>
      </c>
    </row>
    <row r="24" spans="2:12" ht="23.25" customHeight="1" x14ac:dyDescent="0.15">
      <c r="B24" s="7" t="s">
        <v>22</v>
      </c>
      <c r="C24" s="7">
        <v>8292</v>
      </c>
      <c r="D24" s="23">
        <v>6992</v>
      </c>
      <c r="E24" s="23">
        <v>7793</v>
      </c>
      <c r="F24" s="15">
        <v>14785</v>
      </c>
      <c r="G24" s="23">
        <v>578</v>
      </c>
      <c r="H24" s="23">
        <v>544</v>
      </c>
      <c r="I24" s="15">
        <v>1122</v>
      </c>
      <c r="J24" s="23">
        <f t="shared" si="4"/>
        <v>7570</v>
      </c>
      <c r="K24" s="23">
        <f t="shared" si="4"/>
        <v>8337</v>
      </c>
      <c r="L24" s="16">
        <f t="shared" si="5"/>
        <v>15907</v>
      </c>
    </row>
    <row r="25" spans="2:12" ht="23.25" customHeight="1" x14ac:dyDescent="0.15">
      <c r="B25" s="7" t="s">
        <v>19</v>
      </c>
      <c r="C25" s="7">
        <v>9987</v>
      </c>
      <c r="D25" s="23">
        <v>9237</v>
      </c>
      <c r="E25" s="23">
        <v>9322</v>
      </c>
      <c r="F25" s="15">
        <v>18559</v>
      </c>
      <c r="G25" s="23">
        <v>340</v>
      </c>
      <c r="H25" s="23">
        <v>239</v>
      </c>
      <c r="I25" s="15">
        <v>579</v>
      </c>
      <c r="J25" s="23">
        <f t="shared" si="4"/>
        <v>9577</v>
      </c>
      <c r="K25" s="23">
        <f t="shared" si="4"/>
        <v>9561</v>
      </c>
      <c r="L25" s="16">
        <f t="shared" si="5"/>
        <v>19138</v>
      </c>
    </row>
    <row r="26" spans="2:12" ht="23.25" customHeight="1" x14ac:dyDescent="0.15">
      <c r="B26" s="7" t="s">
        <v>20</v>
      </c>
      <c r="C26" s="7">
        <v>6864</v>
      </c>
      <c r="D26" s="23">
        <v>6575</v>
      </c>
      <c r="E26" s="23">
        <v>6703</v>
      </c>
      <c r="F26" s="15">
        <v>13278</v>
      </c>
      <c r="G26" s="23">
        <v>251</v>
      </c>
      <c r="H26" s="23">
        <v>157</v>
      </c>
      <c r="I26" s="15">
        <v>408</v>
      </c>
      <c r="J26" s="23">
        <f t="shared" si="4"/>
        <v>6826</v>
      </c>
      <c r="K26" s="23">
        <f t="shared" si="4"/>
        <v>6860</v>
      </c>
      <c r="L26" s="16">
        <f t="shared" si="5"/>
        <v>13686</v>
      </c>
    </row>
    <row r="27" spans="2:12" ht="23.25" customHeight="1" x14ac:dyDescent="0.15">
      <c r="B27" s="7" t="s">
        <v>21</v>
      </c>
      <c r="C27" s="7">
        <v>14310</v>
      </c>
      <c r="D27" s="23">
        <v>11949</v>
      </c>
      <c r="E27" s="23">
        <v>12366</v>
      </c>
      <c r="F27" s="15">
        <v>24315</v>
      </c>
      <c r="G27" s="23">
        <v>255</v>
      </c>
      <c r="H27" s="23">
        <v>278</v>
      </c>
      <c r="I27" s="15">
        <v>533</v>
      </c>
      <c r="J27" s="23">
        <f t="shared" si="4"/>
        <v>12204</v>
      </c>
      <c r="K27" s="23">
        <f t="shared" si="4"/>
        <v>12644</v>
      </c>
      <c r="L27" s="16">
        <f t="shared" si="5"/>
        <v>24848</v>
      </c>
    </row>
    <row r="28" spans="2:12" ht="23.25" customHeight="1" x14ac:dyDescent="0.15">
      <c r="B28" s="8" t="s">
        <v>2</v>
      </c>
      <c r="C28" s="9">
        <f t="shared" ref="C28:L28" si="6">SUM(C22:C27)</f>
        <v>63870</v>
      </c>
      <c r="D28" s="24">
        <f t="shared" si="6"/>
        <v>55546</v>
      </c>
      <c r="E28" s="24">
        <f t="shared" si="6"/>
        <v>57760</v>
      </c>
      <c r="F28" s="17">
        <f t="shared" si="6"/>
        <v>113306</v>
      </c>
      <c r="G28" s="24">
        <f t="shared" si="6"/>
        <v>2037</v>
      </c>
      <c r="H28" s="24">
        <f t="shared" si="6"/>
        <v>1796</v>
      </c>
      <c r="I28" s="17">
        <f t="shared" si="6"/>
        <v>3833</v>
      </c>
      <c r="J28" s="24">
        <f t="shared" si="6"/>
        <v>57583</v>
      </c>
      <c r="K28" s="24">
        <f t="shared" si="6"/>
        <v>59556</v>
      </c>
      <c r="L28" s="18">
        <f t="shared" si="6"/>
        <v>117139</v>
      </c>
    </row>
    <row r="29" spans="2:12" ht="9.75" customHeight="1" x14ac:dyDescent="0.15"/>
  </sheetData>
  <phoneticPr fontId="1"/>
  <conditionalFormatting sqref="C28:L28">
    <cfRule type="expression" dxfId="0" priority="1">
      <formula>C$18&lt;&gt;C$28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2023-08-10T02:43:52Z</cp:lastPrinted>
  <dcterms:created xsi:type="dcterms:W3CDTF">2017-06-09T00:33:05Z</dcterms:created>
  <dcterms:modified xsi:type="dcterms:W3CDTF">2024-01-12T06:35:08Z</dcterms:modified>
</cp:coreProperties>
</file>