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５年度\20240301\"/>
    </mc:Choice>
  </mc:AlternateContent>
  <xr:revisionPtr revIDLastSave="0" documentId="13_ncr:1_{DA0F00F0-FD23-487B-BF70-057F0741E13E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⑤校区別世帯数人口数一覧(男女別)" sheetId="1" r:id="rId1"/>
  </sheets>
  <definedNames>
    <definedName name="③小学校区別男女別統計">'⑤校区別世帯数人口数一覧(男女別)'!$B$3:$L$17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/>
  <c r="H28" i="1"/>
  <c r="G28" i="1"/>
  <c r="F28" i="1"/>
  <c r="E28" i="1"/>
  <c r="D28" i="1"/>
  <c r="C28" i="1"/>
  <c r="I18" i="1"/>
  <c r="H18" i="1"/>
  <c r="G18" i="1"/>
  <c r="F18" i="1"/>
  <c r="E18" i="1"/>
  <c r="D18" i="1"/>
  <c r="C18" i="1"/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 l="1"/>
  <c r="K4" i="1"/>
  <c r="L4" i="1" s="1"/>
  <c r="K23" i="1" l="1"/>
  <c r="K24" i="1"/>
  <c r="K25" i="1"/>
  <c r="K26" i="1"/>
  <c r="K27" i="1"/>
  <c r="K22" i="1"/>
  <c r="J23" i="1"/>
  <c r="J24" i="1"/>
  <c r="J25" i="1"/>
  <c r="J26" i="1"/>
  <c r="J27" i="1"/>
  <c r="J22" i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L26" i="1" l="1"/>
  <c r="L24" i="1"/>
  <c r="L27" i="1"/>
  <c r="L23" i="1"/>
  <c r="L18" i="1"/>
  <c r="J28" i="1"/>
  <c r="L22" i="1"/>
  <c r="K28" i="1"/>
  <c r="L25" i="1"/>
  <c r="K18" i="1"/>
  <c r="L28" i="1" l="1"/>
</calcChain>
</file>

<file path=xl/sharedStrings.xml><?xml version="1.0" encoding="utf-8"?>
<sst xmlns="http://schemas.openxmlformats.org/spreadsheetml/2006/main" count="47" uniqueCount="36">
  <si>
    <t>世帯数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</si>
  <si>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</si>
  <si>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</si>
  <si>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</si>
  <si>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</si>
  <si>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</si>
  <si>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</si>
  <si>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</si>
  <si>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</si>
  <si>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</si>
  <si>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</si>
  <si>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</si>
  <si>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</si>
  <si>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</si>
  <si>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</si>
  <si>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</si>
  <si>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</si>
  <si>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</si>
  <si>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</si>
  <si>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</si>
  <si>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</si>
  <si>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</si>
  <si>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</si>
  <si>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</si>
  <si>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校区別世帯数人口数一覧(男女別)</t>
  </si>
  <si>
    <t>男(日本人)</t>
  </si>
  <si>
    <t>女(日本人)</t>
  </si>
  <si>
    <t>合計(日本人)</t>
  </si>
  <si>
    <t>男(外国人)</t>
  </si>
  <si>
    <t>女(外国人)</t>
  </si>
  <si>
    <t>合計(外国人)</t>
  </si>
  <si>
    <t>男(合計)</t>
  </si>
  <si>
    <t>女(合計)</t>
  </si>
  <si>
    <t>計(合計)</t>
  </si>
  <si>
    <t xml:space="preserve">                                     </t>
    <phoneticPr fontId="1"/>
  </si>
  <si>
    <t>令和６年３月１日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</si>
</sst>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38" fontId="2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38" fontId="2" fillId="0" borderId="3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5" fillId="0" borderId="2" xfId="0" applyNumberFormat="1" applyFont="1" applyBorder="1" applyAlignment="1">
      <alignment horizontal="center" vertical="center"/>
    </xf>
    <xf numFmtId="38" fontId="3" fillId="0" borderId="2" xfId="0" applyNumberFormat="1" applyFont="1" applyBorder="1" applyAlignment="1">
      <alignment horizontal="center" vertical="center"/>
    </xf>
    <xf numFmtId="38" fontId="5" fillId="0" borderId="1" xfId="0" applyNumberFormat="1" applyFont="1" applyBorder="1" applyAlignment="1">
      <alignment vertical="center"/>
    </xf>
    <xf numFmtId="38" fontId="6" fillId="0" borderId="1" xfId="0" applyNumberFormat="1" applyFont="1" applyBorder="1" applyAlignment="1">
      <alignment horizontal="right" vertical="center"/>
    </xf>
    <xf numFmtId="38" fontId="6" fillId="0" borderId="1" xfId="0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38" fontId="2" fillId="2" borderId="6" xfId="0" applyNumberFormat="1" applyFont="1" applyFill="1" applyBorder="1" applyAlignment="1">
      <alignment vertical="center"/>
    </xf>
    <xf numFmtId="38" fontId="2" fillId="2" borderId="5" xfId="0" applyNumberFormat="1" applyFont="1" applyFill="1" applyBorder="1" applyAlignment="1">
      <alignment vertical="center"/>
    </xf>
    <xf numFmtId="38" fontId="4" fillId="2" borderId="7" xfId="0" applyNumberFormat="1" applyFont="1" applyFill="1" applyBorder="1" applyAlignment="1">
      <alignment vertical="center"/>
    </xf>
    <xf numFmtId="38" fontId="4" fillId="2" borderId="2" xfId="0" applyNumberFormat="1" applyFont="1" applyFill="1" applyBorder="1" applyAlignment="1">
      <alignment horizontal="center" vertical="center"/>
    </xf>
    <xf numFmtId="38" fontId="5" fillId="2" borderId="1" xfId="0" applyNumberFormat="1" applyFont="1" applyFill="1" applyBorder="1" applyAlignment="1">
      <alignment vertical="center"/>
    </xf>
    <xf numFmtId="38" fontId="4" fillId="2" borderId="1" xfId="0" applyNumberFormat="1" applyFont="1" applyFill="1" applyBorder="1" applyAlignment="1">
      <alignment vertical="center"/>
    </xf>
    <xf numFmtId="38" fontId="6" fillId="2" borderId="1" xfId="0" applyNumberFormat="1" applyFont="1" applyFill="1" applyBorder="1" applyAlignment="1">
      <alignment vertical="center"/>
    </xf>
    <xf numFmtId="38" fontId="7" fillId="2" borderId="1" xfId="0" applyNumberFormat="1" applyFont="1" applyFill="1" applyBorder="1" applyAlignment="1">
      <alignment vertical="center"/>
    </xf>
    <xf numFmtId="38" fontId="2" fillId="2" borderId="7" xfId="0" applyNumberFormat="1" applyFont="1" applyFill="1" applyBorder="1" applyAlignment="1">
      <alignment vertical="center"/>
    </xf>
    <xf numFmtId="38" fontId="2" fillId="2" borderId="8" xfId="0" applyNumberFormat="1" applyFont="1" applyFill="1" applyBorder="1" applyAlignment="1">
      <alignment vertical="center"/>
    </xf>
    <xf numFmtId="38" fontId="3" fillId="2" borderId="2" xfId="0" applyNumberFormat="1" applyFont="1" applyFill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center" vertical="center"/>
    </xf>
    <xf numFmtId="38" fontId="5" fillId="0" borderId="1" xfId="0" applyNumberFormat="1" applyFont="1" applyFill="1" applyBorder="1" applyAlignment="1">
      <alignment vertical="center"/>
    </xf>
    <xf numFmtId="38" fontId="6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view="pageBreakPreview" zoomScale="90" zoomScaleNormal="90" zoomScaleSheetLayoutView="90" workbookViewId="0"/>
  </sheetViews>
  <sheetFormatPr defaultColWidth="9.109375" defaultRowHeight="12" x14ac:dyDescent="0.15"/>
  <cols>
    <col min="1" max="1" width="1.6640625" style="1" customWidth="1"/>
    <col min="2" max="2" width="23" style="1" bestFit="1" customWidth="1"/>
    <col min="3" max="12" width="15.6640625" style="1" customWidth="1"/>
    <col min="13" max="13" width="1.6640625" style="1" customWidth="1"/>
    <col min="14" max="16384" width="9.109375" style="1"/>
  </cols>
  <sheetData>
    <row r="1" spans="1:12" ht="15.6" x14ac:dyDescent="0.15">
      <c r="A1" s="1" t="s">
        <v>34</v>
      </c>
      <c r="B1" s="10" t="s">
        <v>24</v>
      </c>
      <c r="L1" s="2" t="s">
        <v>35</v>
      </c>
    </row>
    <row r="2" spans="1:12" ht="9.75" customHeight="1" x14ac:dyDescent="0.15">
      <c r="B2" s="3"/>
      <c r="C2" s="4"/>
      <c r="D2" s="11"/>
      <c r="E2" s="12"/>
      <c r="F2" s="19"/>
      <c r="G2" s="11"/>
      <c r="H2" s="12"/>
      <c r="I2" s="20"/>
      <c r="J2" s="11"/>
      <c r="K2" s="12"/>
      <c r="L2" s="13"/>
    </row>
    <row r="3" spans="1:12" ht="20.25" customHeight="1" x14ac:dyDescent="0.15">
      <c r="B3" s="5" t="s">
        <v>23</v>
      </c>
      <c r="C3" s="6" t="s">
        <v>0</v>
      </c>
      <c r="D3" s="22" t="s">
        <v>25</v>
      </c>
      <c r="E3" s="22" t="s">
        <v>26</v>
      </c>
      <c r="F3" s="21" t="s">
        <v>27</v>
      </c>
      <c r="G3" s="22" t="s">
        <v>28</v>
      </c>
      <c r="H3" s="22" t="s">
        <v>29</v>
      </c>
      <c r="I3" s="21" t="s">
        <v>30</v>
      </c>
      <c r="J3" s="22" t="s">
        <v>31</v>
      </c>
      <c r="K3" s="22" t="s">
        <v>32</v>
      </c>
      <c r="L3" s="14" t="s">
        <v>33</v>
      </c>
    </row>
    <row r="4" spans="1:12" ht="23.25" customHeight="1" x14ac:dyDescent="0.15">
      <c r="B4" s="7" t="s">
        <v>3</v>
      </c>
      <c r="C4" s="7">
        <v>7534</v>
      </c>
      <c r="D4" s="23">
        <v>5906</v>
      </c>
      <c r="E4" s="23">
        <v>6062</v>
      </c>
      <c r="F4" s="15">
        <v>11968</v>
      </c>
      <c r="G4" s="23">
        <v>196</v>
      </c>
      <c r="H4" s="23">
        <v>197</v>
      </c>
      <c r="I4" s="15">
        <v>393</v>
      </c>
      <c r="J4" s="23">
        <f>D4+G4</f>
        <v>6102</v>
      </c>
      <c r="K4" s="23">
        <f>E4+H4</f>
        <v>6259</v>
      </c>
      <c r="L4" s="16">
        <f t="shared" ref="L4:L17" si="0">SUM(J4:K4)</f>
        <v>12361</v>
      </c>
    </row>
    <row r="5" spans="1:12" ht="23.25" customHeight="1" x14ac:dyDescent="0.15">
      <c r="B5" s="7" t="s">
        <v>4</v>
      </c>
      <c r="C5" s="7">
        <v>3750</v>
      </c>
      <c r="D5" s="23">
        <v>3306</v>
      </c>
      <c r="E5" s="23">
        <v>3390</v>
      </c>
      <c r="F5" s="15">
        <v>6696</v>
      </c>
      <c r="G5" s="23">
        <v>79</v>
      </c>
      <c r="H5" s="23">
        <v>69</v>
      </c>
      <c r="I5" s="15">
        <v>148</v>
      </c>
      <c r="J5" s="23">
        <f t="shared" ref="J5:J17" si="1">D5+G5</f>
        <v>3385</v>
      </c>
      <c r="K5" s="23">
        <f t="shared" ref="K5:K17" si="2">E5+H5</f>
        <v>3459</v>
      </c>
      <c r="L5" s="16">
        <f t="shared" si="0"/>
        <v>6844</v>
      </c>
    </row>
    <row r="6" spans="1:12" ht="23.25" customHeight="1" x14ac:dyDescent="0.15">
      <c r="B6" s="7" t="s">
        <v>5</v>
      </c>
      <c r="C6" s="7">
        <v>4656</v>
      </c>
      <c r="D6" s="23">
        <v>4437</v>
      </c>
      <c r="E6" s="23">
        <v>4429</v>
      </c>
      <c r="F6" s="15">
        <v>8866</v>
      </c>
      <c r="G6" s="23">
        <v>197</v>
      </c>
      <c r="H6" s="23">
        <v>107</v>
      </c>
      <c r="I6" s="15">
        <v>304</v>
      </c>
      <c r="J6" s="23">
        <f t="shared" si="1"/>
        <v>4634</v>
      </c>
      <c r="K6" s="23">
        <f t="shared" si="2"/>
        <v>4536</v>
      </c>
      <c r="L6" s="16">
        <f t="shared" si="0"/>
        <v>9170</v>
      </c>
    </row>
    <row r="7" spans="1:12" ht="23.25" customHeight="1" x14ac:dyDescent="0.15">
      <c r="B7" s="7" t="s">
        <v>7</v>
      </c>
      <c r="C7" s="7">
        <v>5014</v>
      </c>
      <c r="D7" s="23">
        <v>4600</v>
      </c>
      <c r="E7" s="23">
        <v>4818</v>
      </c>
      <c r="F7" s="15">
        <v>9418</v>
      </c>
      <c r="G7" s="23">
        <v>161</v>
      </c>
      <c r="H7" s="23">
        <v>126</v>
      </c>
      <c r="I7" s="15">
        <v>287</v>
      </c>
      <c r="J7" s="23">
        <f t="shared" si="1"/>
        <v>4761</v>
      </c>
      <c r="K7" s="23">
        <f t="shared" si="2"/>
        <v>4944</v>
      </c>
      <c r="L7" s="16">
        <f t="shared" si="0"/>
        <v>9705</v>
      </c>
    </row>
    <row r="8" spans="1:12" ht="23.25" customHeight="1" x14ac:dyDescent="0.15">
      <c r="B8" s="7" t="s">
        <v>6</v>
      </c>
      <c r="C8" s="7">
        <v>4459</v>
      </c>
      <c r="D8" s="23">
        <v>3559</v>
      </c>
      <c r="E8" s="23">
        <v>3847</v>
      </c>
      <c r="F8" s="15">
        <v>7406</v>
      </c>
      <c r="G8" s="23">
        <v>81</v>
      </c>
      <c r="H8" s="23">
        <v>95</v>
      </c>
      <c r="I8" s="15">
        <v>176</v>
      </c>
      <c r="J8" s="23">
        <f t="shared" si="1"/>
        <v>3640</v>
      </c>
      <c r="K8" s="23">
        <f t="shared" si="2"/>
        <v>3942</v>
      </c>
      <c r="L8" s="16">
        <f t="shared" si="0"/>
        <v>7582</v>
      </c>
    </row>
    <row r="9" spans="1:12" ht="23.25" customHeight="1" x14ac:dyDescent="0.15">
      <c r="B9" s="7" t="s">
        <v>9</v>
      </c>
      <c r="C9" s="7">
        <v>3415</v>
      </c>
      <c r="D9" s="23">
        <v>3332</v>
      </c>
      <c r="E9" s="23">
        <v>3424</v>
      </c>
      <c r="F9" s="15">
        <v>6756</v>
      </c>
      <c r="G9" s="23">
        <v>73</v>
      </c>
      <c r="H9" s="23">
        <v>68</v>
      </c>
      <c r="I9" s="15">
        <v>141</v>
      </c>
      <c r="J9" s="23">
        <f t="shared" si="1"/>
        <v>3405</v>
      </c>
      <c r="K9" s="23">
        <f t="shared" si="2"/>
        <v>3492</v>
      </c>
      <c r="L9" s="16">
        <f t="shared" si="0"/>
        <v>6897</v>
      </c>
    </row>
    <row r="10" spans="1:12" ht="23.25" customHeight="1" x14ac:dyDescent="0.15">
      <c r="B10" s="7" t="s">
        <v>8</v>
      </c>
      <c r="C10" s="7">
        <v>4011</v>
      </c>
      <c r="D10" s="23">
        <v>3335</v>
      </c>
      <c r="E10" s="23">
        <v>3538</v>
      </c>
      <c r="F10" s="15">
        <v>6873</v>
      </c>
      <c r="G10" s="23">
        <v>91</v>
      </c>
      <c r="H10" s="23">
        <v>82</v>
      </c>
      <c r="I10" s="15">
        <v>173</v>
      </c>
      <c r="J10" s="23">
        <f t="shared" si="1"/>
        <v>3426</v>
      </c>
      <c r="K10" s="23">
        <f t="shared" si="2"/>
        <v>3620</v>
      </c>
      <c r="L10" s="16">
        <f t="shared" si="0"/>
        <v>7046</v>
      </c>
    </row>
    <row r="11" spans="1:12" ht="23.25" customHeight="1" x14ac:dyDescent="0.15">
      <c r="B11" s="7" t="s">
        <v>10</v>
      </c>
      <c r="C11" s="7">
        <v>5719</v>
      </c>
      <c r="D11" s="23">
        <v>4888</v>
      </c>
      <c r="E11" s="23">
        <v>5120</v>
      </c>
      <c r="F11" s="15">
        <v>10008</v>
      </c>
      <c r="G11" s="23">
        <v>159</v>
      </c>
      <c r="H11" s="23">
        <v>160</v>
      </c>
      <c r="I11" s="15">
        <v>319</v>
      </c>
      <c r="J11" s="23">
        <f t="shared" si="1"/>
        <v>5047</v>
      </c>
      <c r="K11" s="23">
        <f t="shared" si="2"/>
        <v>5280</v>
      </c>
      <c r="L11" s="16">
        <f t="shared" si="0"/>
        <v>10327</v>
      </c>
    </row>
    <row r="12" spans="1:12" ht="23.25" customHeight="1" x14ac:dyDescent="0.15">
      <c r="B12" s="7" t="s">
        <v>11</v>
      </c>
      <c r="C12" s="7">
        <v>4483</v>
      </c>
      <c r="D12" s="23">
        <v>4039</v>
      </c>
      <c r="E12" s="23">
        <v>4267</v>
      </c>
      <c r="F12" s="15">
        <v>8306</v>
      </c>
      <c r="G12" s="23">
        <v>354</v>
      </c>
      <c r="H12" s="23">
        <v>306</v>
      </c>
      <c r="I12" s="15">
        <v>660</v>
      </c>
      <c r="J12" s="23">
        <f t="shared" si="1"/>
        <v>4393</v>
      </c>
      <c r="K12" s="23">
        <f t="shared" si="2"/>
        <v>4573</v>
      </c>
      <c r="L12" s="16">
        <f t="shared" si="0"/>
        <v>8966</v>
      </c>
    </row>
    <row r="13" spans="1:12" ht="23.25" customHeight="1" x14ac:dyDescent="0.15">
      <c r="B13" s="7" t="s">
        <v>12</v>
      </c>
      <c r="C13" s="7">
        <v>2536</v>
      </c>
      <c r="D13" s="23">
        <v>2164</v>
      </c>
      <c r="E13" s="23">
        <v>2124</v>
      </c>
      <c r="F13" s="15">
        <v>4288</v>
      </c>
      <c r="G13" s="23">
        <v>101</v>
      </c>
      <c r="H13" s="23">
        <v>53</v>
      </c>
      <c r="I13" s="15">
        <v>154</v>
      </c>
      <c r="J13" s="23">
        <f t="shared" si="1"/>
        <v>2265</v>
      </c>
      <c r="K13" s="23">
        <f t="shared" si="2"/>
        <v>2177</v>
      </c>
      <c r="L13" s="16">
        <f t="shared" si="0"/>
        <v>4442</v>
      </c>
    </row>
    <row r="14" spans="1:12" ht="23.25" customHeight="1" x14ac:dyDescent="0.15">
      <c r="B14" s="7" t="s">
        <v>13</v>
      </c>
      <c r="C14" s="7">
        <v>2240</v>
      </c>
      <c r="D14" s="23">
        <v>2132</v>
      </c>
      <c r="E14" s="23">
        <v>2273</v>
      </c>
      <c r="F14" s="15">
        <v>4405</v>
      </c>
      <c r="G14" s="23">
        <v>61</v>
      </c>
      <c r="H14" s="23">
        <v>54</v>
      </c>
      <c r="I14" s="15">
        <v>115</v>
      </c>
      <c r="J14" s="23">
        <f t="shared" si="1"/>
        <v>2193</v>
      </c>
      <c r="K14" s="23">
        <f t="shared" si="2"/>
        <v>2327</v>
      </c>
      <c r="L14" s="16">
        <f t="shared" si="0"/>
        <v>4520</v>
      </c>
    </row>
    <row r="15" spans="1:12" ht="23.25" customHeight="1" x14ac:dyDescent="0.15">
      <c r="B15" s="7" t="s">
        <v>14</v>
      </c>
      <c r="C15" s="7">
        <v>3503</v>
      </c>
      <c r="D15" s="23">
        <v>3393</v>
      </c>
      <c r="E15" s="23">
        <v>3450</v>
      </c>
      <c r="F15" s="15">
        <v>6843</v>
      </c>
      <c r="G15" s="23">
        <v>119</v>
      </c>
      <c r="H15" s="23">
        <v>97</v>
      </c>
      <c r="I15" s="15">
        <v>216</v>
      </c>
      <c r="J15" s="23">
        <f t="shared" si="1"/>
        <v>3512</v>
      </c>
      <c r="K15" s="23">
        <f t="shared" si="2"/>
        <v>3547</v>
      </c>
      <c r="L15" s="16">
        <f t="shared" si="0"/>
        <v>7059</v>
      </c>
    </row>
    <row r="16" spans="1:12" ht="23.25" customHeight="1" x14ac:dyDescent="0.15">
      <c r="B16" s="7" t="s">
        <v>15</v>
      </c>
      <c r="C16" s="7">
        <v>2757</v>
      </c>
      <c r="D16" s="23">
        <v>1980</v>
      </c>
      <c r="E16" s="23">
        <v>2416</v>
      </c>
      <c r="F16" s="15">
        <v>4396</v>
      </c>
      <c r="G16" s="23">
        <v>180</v>
      </c>
      <c r="H16" s="23">
        <v>205</v>
      </c>
      <c r="I16" s="15">
        <v>385</v>
      </c>
      <c r="J16" s="23">
        <f t="shared" si="1"/>
        <v>2160</v>
      </c>
      <c r="K16" s="23">
        <f t="shared" si="2"/>
        <v>2621</v>
      </c>
      <c r="L16" s="16">
        <f t="shared" si="0"/>
        <v>4781</v>
      </c>
    </row>
    <row r="17" spans="2:12" ht="23.25" customHeight="1" x14ac:dyDescent="0.15">
      <c r="B17" s="7" t="s">
        <v>16</v>
      </c>
      <c r="C17" s="7">
        <v>9830</v>
      </c>
      <c r="D17" s="23">
        <v>8345</v>
      </c>
      <c r="E17" s="23">
        <v>8508</v>
      </c>
      <c r="F17" s="15">
        <v>16853</v>
      </c>
      <c r="G17" s="23">
        <v>165</v>
      </c>
      <c r="H17" s="23">
        <v>175</v>
      </c>
      <c r="I17" s="15">
        <v>340</v>
      </c>
      <c r="J17" s="23">
        <f t="shared" si="1"/>
        <v>8510</v>
      </c>
      <c r="K17" s="23">
        <f t="shared" si="2"/>
        <v>8683</v>
      </c>
      <c r="L17" s="16">
        <f t="shared" si="0"/>
        <v>17193</v>
      </c>
    </row>
    <row r="18" spans="2:12" ht="23.25" customHeight="1" x14ac:dyDescent="0.15">
      <c r="B18" s="8" t="s">
        <v>2</v>
      </c>
      <c r="C18" s="9">
        <f t="shared" ref="C18:L18" si="3">SUM(C4:C17)</f>
        <v>63907</v>
      </c>
      <c r="D18" s="24">
        <f t="shared" si="3"/>
        <v>55416</v>
      </c>
      <c r="E18" s="24">
        <f t="shared" si="3"/>
        <v>57666</v>
      </c>
      <c r="F18" s="17">
        <f t="shared" si="3"/>
        <v>113082</v>
      </c>
      <c r="G18" s="24">
        <f t="shared" si="3"/>
        <v>2017</v>
      </c>
      <c r="H18" s="24">
        <f t="shared" si="3"/>
        <v>1794</v>
      </c>
      <c r="I18" s="17">
        <f t="shared" si="3"/>
        <v>3811</v>
      </c>
      <c r="J18" s="24">
        <f t="shared" si="3"/>
        <v>57433</v>
      </c>
      <c r="K18" s="24">
        <f t="shared" si="3"/>
        <v>59460</v>
      </c>
      <c r="L18" s="18">
        <f t="shared" si="3"/>
        <v>116893</v>
      </c>
    </row>
    <row r="19" spans="2:12" ht="12.75" customHeight="1" x14ac:dyDescent="0.15"/>
    <row r="20" spans="2:12" ht="9.75" customHeight="1" x14ac:dyDescent="0.15">
      <c r="B20" s="3"/>
      <c r="C20" s="4"/>
      <c r="D20" s="11"/>
      <c r="E20" s="12"/>
      <c r="F20" s="19"/>
      <c r="G20" s="11"/>
      <c r="H20" s="12"/>
      <c r="I20" s="20"/>
      <c r="J20" s="11"/>
      <c r="K20" s="12"/>
      <c r="L20" s="13"/>
    </row>
    <row r="21" spans="2:12" ht="20.25" customHeight="1" x14ac:dyDescent="0.15">
      <c r="B21" s="5" t="s">
        <v>1</v>
      </c>
      <c r="C21" s="6" t="s">
        <v>0</v>
      </c>
      <c r="D21" s="22" t="s">
        <v>25</v>
      </c>
      <c r="E21" s="22" t="s">
        <v>26</v>
      </c>
      <c r="F21" s="21" t="s">
        <v>27</v>
      </c>
      <c r="G21" s="22" t="s">
        <v>28</v>
      </c>
      <c r="H21" s="22" t="s">
        <v>29</v>
      </c>
      <c r="I21" s="21" t="s">
        <v>30</v>
      </c>
      <c r="J21" s="22" t="s">
        <v>31</v>
      </c>
      <c r="K21" s="22" t="s">
        <v>32</v>
      </c>
      <c r="L21" s="14" t="s">
        <v>33</v>
      </c>
    </row>
    <row r="22" spans="2:12" ht="23.25" customHeight="1" x14ac:dyDescent="0.15">
      <c r="B22" s="7" t="s">
        <v>17</v>
      </c>
      <c r="C22" s="7">
        <v>11176</v>
      </c>
      <c r="D22" s="23">
        <v>9973</v>
      </c>
      <c r="E22" s="23">
        <v>10352</v>
      </c>
      <c r="F22" s="15">
        <v>20325</v>
      </c>
      <c r="G22" s="23">
        <v>243</v>
      </c>
      <c r="H22" s="23">
        <v>219</v>
      </c>
      <c r="I22" s="15">
        <v>462</v>
      </c>
      <c r="J22" s="23">
        <f t="shared" ref="J22:K27" si="4">D22+G22</f>
        <v>10216</v>
      </c>
      <c r="K22" s="23">
        <f t="shared" si="4"/>
        <v>10571</v>
      </c>
      <c r="L22" s="16">
        <f t="shared" ref="L22:L27" si="5">SUM(J22:K22)</f>
        <v>20787</v>
      </c>
    </row>
    <row r="23" spans="2:12" ht="23.25" customHeight="1" x14ac:dyDescent="0.15">
      <c r="B23" s="7" t="s">
        <v>18</v>
      </c>
      <c r="C23" s="7">
        <v>13253</v>
      </c>
      <c r="D23" s="23">
        <v>10794</v>
      </c>
      <c r="E23" s="23">
        <v>11182</v>
      </c>
      <c r="F23" s="15">
        <v>21976</v>
      </c>
      <c r="G23" s="23">
        <v>355</v>
      </c>
      <c r="H23" s="23">
        <v>357</v>
      </c>
      <c r="I23" s="15">
        <v>712</v>
      </c>
      <c r="J23" s="23">
        <f t="shared" si="4"/>
        <v>11149</v>
      </c>
      <c r="K23" s="23">
        <f t="shared" si="4"/>
        <v>11539</v>
      </c>
      <c r="L23" s="16">
        <f t="shared" si="5"/>
        <v>22688</v>
      </c>
    </row>
    <row r="24" spans="2:12" ht="23.25" customHeight="1" x14ac:dyDescent="0.15">
      <c r="B24" s="7" t="s">
        <v>22</v>
      </c>
      <c r="C24" s="7">
        <v>8300</v>
      </c>
      <c r="D24" s="23">
        <v>6968</v>
      </c>
      <c r="E24" s="23">
        <v>7761</v>
      </c>
      <c r="F24" s="15">
        <v>14729</v>
      </c>
      <c r="G24" s="23">
        <v>573</v>
      </c>
      <c r="H24" s="23">
        <v>547</v>
      </c>
      <c r="I24" s="15">
        <v>1120</v>
      </c>
      <c r="J24" s="23">
        <f t="shared" si="4"/>
        <v>7541</v>
      </c>
      <c r="K24" s="23">
        <f t="shared" si="4"/>
        <v>8308</v>
      </c>
      <c r="L24" s="16">
        <f t="shared" si="5"/>
        <v>15849</v>
      </c>
    </row>
    <row r="25" spans="2:12" ht="23.25" customHeight="1" x14ac:dyDescent="0.15">
      <c r="B25" s="7" t="s">
        <v>19</v>
      </c>
      <c r="C25" s="7">
        <v>9993</v>
      </c>
      <c r="D25" s="23">
        <v>9208</v>
      </c>
      <c r="E25" s="23">
        <v>9314</v>
      </c>
      <c r="F25" s="15">
        <v>18522</v>
      </c>
      <c r="G25" s="23">
        <v>342</v>
      </c>
      <c r="H25" s="23">
        <v>240</v>
      </c>
      <c r="I25" s="15">
        <v>582</v>
      </c>
      <c r="J25" s="23">
        <f t="shared" si="4"/>
        <v>9550</v>
      </c>
      <c r="K25" s="23">
        <f t="shared" si="4"/>
        <v>9554</v>
      </c>
      <c r="L25" s="16">
        <f t="shared" si="5"/>
        <v>19104</v>
      </c>
    </row>
    <row r="26" spans="2:12" ht="23.25" customHeight="1" x14ac:dyDescent="0.15">
      <c r="B26" s="7" t="s">
        <v>20</v>
      </c>
      <c r="C26" s="7">
        <v>6896</v>
      </c>
      <c r="D26" s="23">
        <v>6569</v>
      </c>
      <c r="E26" s="23">
        <v>6702</v>
      </c>
      <c r="F26" s="15">
        <v>13271</v>
      </c>
      <c r="G26" s="23">
        <v>258</v>
      </c>
      <c r="H26" s="23">
        <v>161</v>
      </c>
      <c r="I26" s="15">
        <v>419</v>
      </c>
      <c r="J26" s="23">
        <f t="shared" si="4"/>
        <v>6827</v>
      </c>
      <c r="K26" s="23">
        <f t="shared" si="4"/>
        <v>6863</v>
      </c>
      <c r="L26" s="16">
        <f t="shared" si="5"/>
        <v>13690</v>
      </c>
    </row>
    <row r="27" spans="2:12" ht="23.25" customHeight="1" x14ac:dyDescent="0.15">
      <c r="B27" s="7" t="s">
        <v>21</v>
      </c>
      <c r="C27" s="7">
        <v>14289</v>
      </c>
      <c r="D27" s="23">
        <v>11904</v>
      </c>
      <c r="E27" s="23">
        <v>12355</v>
      </c>
      <c r="F27" s="15">
        <v>24259</v>
      </c>
      <c r="G27" s="23">
        <v>246</v>
      </c>
      <c r="H27" s="23">
        <v>270</v>
      </c>
      <c r="I27" s="15">
        <v>516</v>
      </c>
      <c r="J27" s="23">
        <f t="shared" si="4"/>
        <v>12150</v>
      </c>
      <c r="K27" s="23">
        <f t="shared" si="4"/>
        <v>12625</v>
      </c>
      <c r="L27" s="16">
        <f t="shared" si="5"/>
        <v>24775</v>
      </c>
    </row>
    <row r="28" spans="2:12" ht="23.25" customHeight="1" x14ac:dyDescent="0.15">
      <c r="B28" s="8" t="s">
        <v>2</v>
      </c>
      <c r="C28" s="9">
        <f t="shared" ref="C28:L28" si="6">SUM(C22:C27)</f>
        <v>63907</v>
      </c>
      <c r="D28" s="24">
        <f t="shared" si="6"/>
        <v>55416</v>
      </c>
      <c r="E28" s="24">
        <f t="shared" si="6"/>
        <v>57666</v>
      </c>
      <c r="F28" s="17">
        <f t="shared" si="6"/>
        <v>113082</v>
      </c>
      <c r="G28" s="24">
        <f t="shared" si="6"/>
        <v>2017</v>
      </c>
      <c r="H28" s="24">
        <f t="shared" si="6"/>
        <v>1794</v>
      </c>
      <c r="I28" s="17">
        <f t="shared" si="6"/>
        <v>3811</v>
      </c>
      <c r="J28" s="24">
        <f t="shared" si="6"/>
        <v>57433</v>
      </c>
      <c r="K28" s="24">
        <f t="shared" si="6"/>
        <v>59460</v>
      </c>
      <c r="L28" s="18">
        <f t="shared" si="6"/>
        <v>116893</v>
      </c>
    </row>
    <row r="29" spans="2:12" ht="9.75" customHeight="1" x14ac:dyDescent="0.15"/>
  </sheetData>
  <phoneticPr fontId="1"/>
  <conditionalFormatting sqref="C28:L28">
    <cfRule type="expression" dxfId="0" priority="1">
      <formula>C$18&lt;&gt;C$28</formula>
    </cfRule>
  </conditionalFormatting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⑤校区別世帯数人口数一覧(男女別)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2023-08-10T02:43:52Z</cp:lastPrinted>
  <dcterms:created xsi:type="dcterms:W3CDTF">2017-06-09T00:33:05Z</dcterms:created>
  <dcterms:modified xsi:type="dcterms:W3CDTF">2024-03-15T00:23:53Z</dcterms:modified>
</cp:coreProperties>
</file>