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0901\"/>
    </mc:Choice>
  </mc:AlternateContent>
  <xr:revisionPtr revIDLastSave="0" documentId="13_ncr:1_{023AA242-6678-4B9E-A155-4A7DD4D42A74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⑤校区別世帯数人口数一覧(男女別)" sheetId="1" r:id="rId1"/>
  </sheets>
  <definedNames>
    <definedName name="③小学校区別男女別統計">'⑤校区別世帯数人口数一覧(男女別)'!$B$3:$L$16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C17" i="1"/>
  <c r="I27" i="1"/>
  <c r="H27" i="1"/>
  <c r="G27" i="1"/>
  <c r="F27" i="1"/>
  <c r="E27" i="1"/>
  <c r="D27" i="1"/>
  <c r="C27" i="1"/>
  <c r="I17" i="1"/>
  <c r="H17" i="1"/>
  <c r="G17" i="1"/>
  <c r="F17" i="1"/>
  <c r="E17" i="1"/>
  <c r="D17" i="1"/>
  <c r="J17" i="1" l="1"/>
  <c r="K4" i="1"/>
  <c r="L4" i="1" s="1"/>
  <c r="K22" i="1" l="1"/>
  <c r="K23" i="1"/>
  <c r="K24" i="1"/>
  <c r="K25" i="1"/>
  <c r="K26" i="1"/>
  <c r="K21" i="1"/>
  <c r="J22" i="1"/>
  <c r="J23" i="1"/>
  <c r="J24" i="1"/>
  <c r="J25" i="1"/>
  <c r="J26" i="1"/>
  <c r="J21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L25" i="1" l="1"/>
  <c r="L23" i="1"/>
  <c r="L26" i="1"/>
  <c r="L22" i="1"/>
  <c r="L17" i="1"/>
  <c r="J27" i="1"/>
  <c r="L21" i="1"/>
  <c r="K27" i="1"/>
  <c r="L24" i="1"/>
  <c r="K17" i="1"/>
  <c r="L27" i="1" l="1"/>
</calcChain>
</file>

<file path=xl/sharedStrings.xml><?xml version="1.0" encoding="utf-8"?>
<sst xmlns="http://schemas.openxmlformats.org/spreadsheetml/2006/main" count="46" uniqueCount="35">
  <si>
    <t>世帯数</t>
  </si>
  <si>
    <t>中学校区</t>
  </si>
  <si>
    <t>合計</t>
    <rPh sb="0" eb="2">
      <t>ゴウケイ</t>
    </rPh>
    <phoneticPr fontId="1"/>
  </si>
  <si>
    <t>小学校区</t>
    <rPh sb="0" eb="1">
      <t>ショウ</t>
    </rPh>
    <phoneticPr fontId="1"/>
  </si>
  <si>
    <t>校区別世帯数人口数一覧(男女別)</t>
  </si>
  <si>
    <t>男(日本人)</t>
  </si>
  <si>
    <t>女(日本人)</t>
  </si>
  <si>
    <t>合計(日本人)</t>
  </si>
  <si>
    <t>男(外国人)</t>
  </si>
  <si>
    <t>女(外国人)</t>
  </si>
  <si>
    <t>合計(外国人)</t>
  </si>
  <si>
    <t>男(合計)</t>
  </si>
  <si>
    <t>女(合計)</t>
  </si>
  <si>
    <t>計(合計)</t>
  </si>
  <si>
    <t xml:space="preserve">                                     </t>
    <phoneticPr fontId="1"/>
  </si>
  <si>
    <t>01 門真</t>
    <phoneticPr fontId="1"/>
  </si>
  <si>
    <t>02 大和田</t>
    <phoneticPr fontId="1"/>
  </si>
  <si>
    <t>03 二島</t>
    <phoneticPr fontId="1"/>
  </si>
  <si>
    <t>04 四宮</t>
    <phoneticPr fontId="1"/>
  </si>
  <si>
    <t>05 古川橋</t>
    <phoneticPr fontId="1"/>
  </si>
  <si>
    <t>06 沖</t>
    <phoneticPr fontId="1"/>
  </si>
  <si>
    <t>07 上野口</t>
    <phoneticPr fontId="1"/>
  </si>
  <si>
    <t>08 速見</t>
    <phoneticPr fontId="1"/>
  </si>
  <si>
    <t>09 北巣本</t>
    <phoneticPr fontId="1"/>
  </si>
  <si>
    <t>10 五月田</t>
    <phoneticPr fontId="1"/>
  </si>
  <si>
    <t>11 東</t>
    <phoneticPr fontId="1"/>
  </si>
  <si>
    <t>12 門真みらい</t>
    <phoneticPr fontId="1"/>
  </si>
  <si>
    <t>13 水桜</t>
    <rPh sb="3" eb="4">
      <t>スイ</t>
    </rPh>
    <rPh sb="4" eb="5">
      <t>オウ</t>
    </rPh>
    <phoneticPr fontId="1"/>
  </si>
  <si>
    <t>21 第二</t>
    <phoneticPr fontId="1"/>
  </si>
  <si>
    <t>22 第三</t>
    <phoneticPr fontId="1"/>
  </si>
  <si>
    <t>23 第四</t>
    <phoneticPr fontId="1"/>
  </si>
  <si>
    <t>24 第五</t>
    <phoneticPr fontId="1"/>
  </si>
  <si>
    <t>25 第七</t>
    <phoneticPr fontId="1"/>
  </si>
  <si>
    <t>26 門真はすはな</t>
    <phoneticPr fontId="1"/>
  </si>
  <si>
    <t>令和６年９月１日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</si>
</sst>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2" fillId="0" borderId="3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5" fillId="0" borderId="2" xfId="0" applyNumberFormat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38" fontId="5" fillId="0" borderId="1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2" fillId="2" borderId="6" xfId="0" applyNumberFormat="1" applyFont="1" applyFill="1" applyBorder="1" applyAlignment="1">
      <alignment vertical="center"/>
    </xf>
    <xf numFmtId="38" fontId="2" fillId="2" borderId="5" xfId="0" applyNumberFormat="1" applyFont="1" applyFill="1" applyBorder="1" applyAlignment="1">
      <alignment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horizontal="center" vertical="center"/>
    </xf>
    <xf numFmtId="38" fontId="5" fillId="2" borderId="1" xfId="0" applyNumberFormat="1" applyFont="1" applyFill="1" applyBorder="1" applyAlignment="1">
      <alignment vertical="center"/>
    </xf>
    <xf numFmtId="38" fontId="4" fillId="2" borderId="1" xfId="0" applyNumberFormat="1" applyFont="1" applyFill="1" applyBorder="1" applyAlignment="1">
      <alignment vertical="center"/>
    </xf>
    <xf numFmtId="38" fontId="6" fillId="2" borderId="1" xfId="0" applyNumberFormat="1" applyFont="1" applyFill="1" applyBorder="1" applyAlignment="1">
      <alignment vertical="center"/>
    </xf>
    <xf numFmtId="38" fontId="7" fillId="2" borderId="1" xfId="0" applyNumberFormat="1" applyFont="1" applyFill="1" applyBorder="1" applyAlignment="1">
      <alignment vertical="center"/>
    </xf>
    <xf numFmtId="38" fontId="2" fillId="2" borderId="7" xfId="0" applyNumberFormat="1" applyFont="1" applyFill="1" applyBorder="1" applyAlignment="1">
      <alignment vertical="center"/>
    </xf>
    <xf numFmtId="38" fontId="2" fillId="2" borderId="8" xfId="0" applyNumberFormat="1" applyFont="1" applyFill="1" applyBorder="1" applyAlignment="1">
      <alignment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vertical="center"/>
    </xf>
    <xf numFmtId="38" fontId="6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view="pageBreakPreview" zoomScale="90" zoomScaleNormal="90" zoomScaleSheetLayoutView="90" workbookViewId="0"/>
  </sheetViews>
  <sheetFormatPr defaultColWidth="9.109375" defaultRowHeight="12" x14ac:dyDescent="0.15"/>
  <cols>
    <col min="1" max="1" width="1.6640625" style="1" customWidth="1"/>
    <col min="2" max="2" width="23" style="1" bestFit="1" customWidth="1"/>
    <col min="3" max="12" width="15.6640625" style="1" customWidth="1"/>
    <col min="13" max="13" width="1.6640625" style="1" customWidth="1"/>
    <col min="14" max="16384" width="9.109375" style="1"/>
  </cols>
  <sheetData>
    <row r="1" spans="1:12" ht="15.6" x14ac:dyDescent="0.15">
      <c r="A1" s="1" t="s">
        <v>14</v>
      </c>
      <c r="B1" s="10" t="s">
        <v>4</v>
      </c>
      <c r="L1" s="2" t="s">
        <v>34</v>
      </c>
    </row>
    <row r="2" spans="1:12" ht="9.75" customHeight="1" x14ac:dyDescent="0.15">
      <c r="B2" s="3"/>
      <c r="C2" s="4"/>
      <c r="D2" s="11"/>
      <c r="E2" s="12"/>
      <c r="F2" s="19"/>
      <c r="G2" s="11"/>
      <c r="H2" s="12"/>
      <c r="I2" s="20"/>
      <c r="J2" s="11"/>
      <c r="K2" s="12"/>
      <c r="L2" s="13"/>
    </row>
    <row r="3" spans="1:12" ht="20.25" customHeight="1" x14ac:dyDescent="0.15">
      <c r="B3" s="5" t="s">
        <v>3</v>
      </c>
      <c r="C3" s="6" t="s">
        <v>0</v>
      </c>
      <c r="D3" s="22" t="s">
        <v>5</v>
      </c>
      <c r="E3" s="22" t="s">
        <v>6</v>
      </c>
      <c r="F3" s="21" t="s">
        <v>7</v>
      </c>
      <c r="G3" s="22" t="s">
        <v>8</v>
      </c>
      <c r="H3" s="22" t="s">
        <v>9</v>
      </c>
      <c r="I3" s="21" t="s">
        <v>10</v>
      </c>
      <c r="J3" s="22" t="s">
        <v>11</v>
      </c>
      <c r="K3" s="22" t="s">
        <v>12</v>
      </c>
      <c r="L3" s="14" t="s">
        <v>13</v>
      </c>
    </row>
    <row r="4" spans="1:12" ht="23.25" customHeight="1" x14ac:dyDescent="0.15">
      <c r="B4" s="7" t="s">
        <v>15</v>
      </c>
      <c r="C4" s="7">
        <v>7636</v>
      </c>
      <c r="D4" s="23">
        <v>5944</v>
      </c>
      <c r="E4" s="23">
        <v>6054</v>
      </c>
      <c r="F4" s="15">
        <v>11998</v>
      </c>
      <c r="G4" s="23">
        <v>215</v>
      </c>
      <c r="H4" s="23">
        <v>207</v>
      </c>
      <c r="I4" s="15">
        <v>422</v>
      </c>
      <c r="J4" s="23">
        <f>D4+G4</f>
        <v>6159</v>
      </c>
      <c r="K4" s="23">
        <f>E4+H4</f>
        <v>6261</v>
      </c>
      <c r="L4" s="16">
        <f t="shared" ref="L4:L16" si="0">SUM(J4:K4)</f>
        <v>12420</v>
      </c>
    </row>
    <row r="5" spans="1:12" ht="23.25" customHeight="1" x14ac:dyDescent="0.15">
      <c r="B5" s="7" t="s">
        <v>16</v>
      </c>
      <c r="C5" s="7">
        <v>3774</v>
      </c>
      <c r="D5" s="23">
        <v>3281</v>
      </c>
      <c r="E5" s="23">
        <v>3405</v>
      </c>
      <c r="F5" s="15">
        <v>6686</v>
      </c>
      <c r="G5" s="23">
        <v>81</v>
      </c>
      <c r="H5" s="23">
        <v>71</v>
      </c>
      <c r="I5" s="15">
        <v>152</v>
      </c>
      <c r="J5" s="23">
        <f t="shared" ref="J5:J16" si="1">D5+G5</f>
        <v>3362</v>
      </c>
      <c r="K5" s="23">
        <f t="shared" ref="K5:K16" si="2">E5+H5</f>
        <v>3476</v>
      </c>
      <c r="L5" s="16">
        <f t="shared" si="0"/>
        <v>6838</v>
      </c>
    </row>
    <row r="6" spans="1:12" ht="23.25" customHeight="1" x14ac:dyDescent="0.15">
      <c r="B6" s="7" t="s">
        <v>17</v>
      </c>
      <c r="C6" s="7">
        <v>4725</v>
      </c>
      <c r="D6" s="23">
        <v>4439</v>
      </c>
      <c r="E6" s="23">
        <v>4423</v>
      </c>
      <c r="F6" s="15">
        <v>8862</v>
      </c>
      <c r="G6" s="23">
        <v>210</v>
      </c>
      <c r="H6" s="23">
        <v>111</v>
      </c>
      <c r="I6" s="15">
        <v>321</v>
      </c>
      <c r="J6" s="23">
        <f t="shared" si="1"/>
        <v>4649</v>
      </c>
      <c r="K6" s="23">
        <f t="shared" si="2"/>
        <v>4534</v>
      </c>
      <c r="L6" s="16">
        <f t="shared" si="0"/>
        <v>9183</v>
      </c>
    </row>
    <row r="7" spans="1:12" ht="23.25" customHeight="1" x14ac:dyDescent="0.15">
      <c r="B7" s="7" t="s">
        <v>18</v>
      </c>
      <c r="C7" s="7">
        <v>5021</v>
      </c>
      <c r="D7" s="23">
        <v>4530</v>
      </c>
      <c r="E7" s="23">
        <v>4770</v>
      </c>
      <c r="F7" s="15">
        <v>9300</v>
      </c>
      <c r="G7" s="23">
        <v>171</v>
      </c>
      <c r="H7" s="23">
        <v>131</v>
      </c>
      <c r="I7" s="15">
        <v>302</v>
      </c>
      <c r="J7" s="23">
        <f t="shared" si="1"/>
        <v>4701</v>
      </c>
      <c r="K7" s="23">
        <f t="shared" si="2"/>
        <v>4901</v>
      </c>
      <c r="L7" s="16">
        <f t="shared" si="0"/>
        <v>9602</v>
      </c>
    </row>
    <row r="8" spans="1:12" ht="23.25" customHeight="1" x14ac:dyDescent="0.15">
      <c r="B8" s="7" t="s">
        <v>19</v>
      </c>
      <c r="C8" s="7">
        <v>4497</v>
      </c>
      <c r="D8" s="23">
        <v>3542</v>
      </c>
      <c r="E8" s="23">
        <v>3840</v>
      </c>
      <c r="F8" s="15">
        <v>7382</v>
      </c>
      <c r="G8" s="23">
        <v>95</v>
      </c>
      <c r="H8" s="23">
        <v>102</v>
      </c>
      <c r="I8" s="15">
        <v>197</v>
      </c>
      <c r="J8" s="23">
        <f t="shared" si="1"/>
        <v>3637</v>
      </c>
      <c r="K8" s="23">
        <f t="shared" si="2"/>
        <v>3942</v>
      </c>
      <c r="L8" s="16">
        <f t="shared" si="0"/>
        <v>7579</v>
      </c>
    </row>
    <row r="9" spans="1:12" ht="23.25" customHeight="1" x14ac:dyDescent="0.15">
      <c r="B9" s="7" t="s">
        <v>20</v>
      </c>
      <c r="C9" s="7">
        <v>3425</v>
      </c>
      <c r="D9" s="23">
        <v>3299</v>
      </c>
      <c r="E9" s="23">
        <v>3419</v>
      </c>
      <c r="F9" s="15">
        <v>6718</v>
      </c>
      <c r="G9" s="23">
        <v>83</v>
      </c>
      <c r="H9" s="23">
        <v>75</v>
      </c>
      <c r="I9" s="15">
        <v>158</v>
      </c>
      <c r="J9" s="23">
        <f t="shared" si="1"/>
        <v>3382</v>
      </c>
      <c r="K9" s="23">
        <f t="shared" si="2"/>
        <v>3494</v>
      </c>
      <c r="L9" s="16">
        <f t="shared" si="0"/>
        <v>6876</v>
      </c>
    </row>
    <row r="10" spans="1:12" ht="23.25" customHeight="1" x14ac:dyDescent="0.15">
      <c r="B10" s="7" t="s">
        <v>21</v>
      </c>
      <c r="C10" s="7">
        <v>4005</v>
      </c>
      <c r="D10" s="23">
        <v>3299</v>
      </c>
      <c r="E10" s="23">
        <v>3522</v>
      </c>
      <c r="F10" s="15">
        <v>6821</v>
      </c>
      <c r="G10" s="23">
        <v>89</v>
      </c>
      <c r="H10" s="23">
        <v>96</v>
      </c>
      <c r="I10" s="15">
        <v>185</v>
      </c>
      <c r="J10" s="23">
        <f t="shared" si="1"/>
        <v>3388</v>
      </c>
      <c r="K10" s="23">
        <f t="shared" si="2"/>
        <v>3618</v>
      </c>
      <c r="L10" s="16">
        <f t="shared" si="0"/>
        <v>7006</v>
      </c>
    </row>
    <row r="11" spans="1:12" ht="23.25" customHeight="1" x14ac:dyDescent="0.15">
      <c r="B11" s="7" t="s">
        <v>22</v>
      </c>
      <c r="C11" s="7">
        <v>5796</v>
      </c>
      <c r="D11" s="23">
        <v>4912</v>
      </c>
      <c r="E11" s="23">
        <v>5115</v>
      </c>
      <c r="F11" s="15">
        <v>10027</v>
      </c>
      <c r="G11" s="23">
        <v>156</v>
      </c>
      <c r="H11" s="23">
        <v>166</v>
      </c>
      <c r="I11" s="15">
        <v>322</v>
      </c>
      <c r="J11" s="23">
        <f t="shared" si="1"/>
        <v>5068</v>
      </c>
      <c r="K11" s="23">
        <f t="shared" si="2"/>
        <v>5281</v>
      </c>
      <c r="L11" s="16">
        <f t="shared" si="0"/>
        <v>10349</v>
      </c>
    </row>
    <row r="12" spans="1:12" ht="23.25" customHeight="1" x14ac:dyDescent="0.15">
      <c r="B12" s="7" t="s">
        <v>23</v>
      </c>
      <c r="C12" s="7">
        <v>2541</v>
      </c>
      <c r="D12" s="23">
        <v>2144</v>
      </c>
      <c r="E12" s="23">
        <v>2085</v>
      </c>
      <c r="F12" s="15">
        <v>4229</v>
      </c>
      <c r="G12" s="23">
        <v>126</v>
      </c>
      <c r="H12" s="23">
        <v>54</v>
      </c>
      <c r="I12" s="15">
        <v>180</v>
      </c>
      <c r="J12" s="23">
        <f t="shared" si="1"/>
        <v>2270</v>
      </c>
      <c r="K12" s="23">
        <f t="shared" si="2"/>
        <v>2139</v>
      </c>
      <c r="L12" s="16">
        <f t="shared" si="0"/>
        <v>4409</v>
      </c>
    </row>
    <row r="13" spans="1:12" ht="23.25" customHeight="1" x14ac:dyDescent="0.15">
      <c r="B13" s="7" t="s">
        <v>24</v>
      </c>
      <c r="C13" s="7">
        <v>2240</v>
      </c>
      <c r="D13" s="23">
        <v>2110</v>
      </c>
      <c r="E13" s="23">
        <v>2236</v>
      </c>
      <c r="F13" s="15">
        <v>4346</v>
      </c>
      <c r="G13" s="23">
        <v>77</v>
      </c>
      <c r="H13" s="23">
        <v>53</v>
      </c>
      <c r="I13" s="15">
        <v>130</v>
      </c>
      <c r="J13" s="23">
        <f t="shared" si="1"/>
        <v>2187</v>
      </c>
      <c r="K13" s="23">
        <f t="shared" si="2"/>
        <v>2289</v>
      </c>
      <c r="L13" s="16">
        <f t="shared" si="0"/>
        <v>4476</v>
      </c>
    </row>
    <row r="14" spans="1:12" ht="23.25" customHeight="1" x14ac:dyDescent="0.15">
      <c r="B14" s="7" t="s">
        <v>25</v>
      </c>
      <c r="C14" s="7">
        <v>3554</v>
      </c>
      <c r="D14" s="23">
        <v>3399</v>
      </c>
      <c r="E14" s="23">
        <v>3428</v>
      </c>
      <c r="F14" s="15">
        <v>6827</v>
      </c>
      <c r="G14" s="23">
        <v>141</v>
      </c>
      <c r="H14" s="23">
        <v>104</v>
      </c>
      <c r="I14" s="15">
        <v>245</v>
      </c>
      <c r="J14" s="23">
        <f t="shared" si="1"/>
        <v>3540</v>
      </c>
      <c r="K14" s="23">
        <f t="shared" si="2"/>
        <v>3532</v>
      </c>
      <c r="L14" s="16">
        <f t="shared" si="0"/>
        <v>7072</v>
      </c>
    </row>
    <row r="15" spans="1:12" ht="23.25" customHeight="1" x14ac:dyDescent="0.15">
      <c r="B15" s="7" t="s">
        <v>26</v>
      </c>
      <c r="C15" s="7">
        <v>9876</v>
      </c>
      <c r="D15" s="23">
        <v>8293</v>
      </c>
      <c r="E15" s="23">
        <v>8476</v>
      </c>
      <c r="F15" s="15">
        <v>16769</v>
      </c>
      <c r="G15" s="23">
        <v>178</v>
      </c>
      <c r="H15" s="23">
        <v>184</v>
      </c>
      <c r="I15" s="15">
        <v>362</v>
      </c>
      <c r="J15" s="23">
        <f t="shared" si="1"/>
        <v>8471</v>
      </c>
      <c r="K15" s="23">
        <f t="shared" si="2"/>
        <v>8660</v>
      </c>
      <c r="L15" s="16">
        <f t="shared" si="0"/>
        <v>17131</v>
      </c>
    </row>
    <row r="16" spans="1:12" ht="23.25" customHeight="1" x14ac:dyDescent="0.15">
      <c r="B16" s="7" t="s">
        <v>27</v>
      </c>
      <c r="C16" s="7">
        <v>7211</v>
      </c>
      <c r="D16" s="23">
        <v>5933</v>
      </c>
      <c r="E16" s="23">
        <v>6591</v>
      </c>
      <c r="F16" s="15">
        <v>12524</v>
      </c>
      <c r="G16" s="23">
        <v>529</v>
      </c>
      <c r="H16" s="23">
        <v>517</v>
      </c>
      <c r="I16" s="15">
        <v>1046</v>
      </c>
      <c r="J16" s="23">
        <f t="shared" si="1"/>
        <v>6462</v>
      </c>
      <c r="K16" s="23">
        <f t="shared" si="2"/>
        <v>7108</v>
      </c>
      <c r="L16" s="16">
        <f t="shared" si="0"/>
        <v>13570</v>
      </c>
    </row>
    <row r="17" spans="2:12" ht="23.25" customHeight="1" x14ac:dyDescent="0.15">
      <c r="B17" s="8" t="s">
        <v>2</v>
      </c>
      <c r="C17" s="9">
        <f t="shared" ref="C17:L17" si="3">SUM(C4:C16)</f>
        <v>64301</v>
      </c>
      <c r="D17" s="24">
        <f t="shared" si="3"/>
        <v>55125</v>
      </c>
      <c r="E17" s="24">
        <f t="shared" si="3"/>
        <v>57364</v>
      </c>
      <c r="F17" s="17">
        <f t="shared" si="3"/>
        <v>112489</v>
      </c>
      <c r="G17" s="24">
        <f t="shared" si="3"/>
        <v>2151</v>
      </c>
      <c r="H17" s="24">
        <f t="shared" si="3"/>
        <v>1871</v>
      </c>
      <c r="I17" s="17">
        <f t="shared" si="3"/>
        <v>4022</v>
      </c>
      <c r="J17" s="24">
        <f t="shared" si="3"/>
        <v>57276</v>
      </c>
      <c r="K17" s="24">
        <f t="shared" si="3"/>
        <v>59235</v>
      </c>
      <c r="L17" s="18">
        <f t="shared" si="3"/>
        <v>116511</v>
      </c>
    </row>
    <row r="18" spans="2:12" ht="12.75" customHeight="1" x14ac:dyDescent="0.15"/>
    <row r="19" spans="2:12" ht="9.75" customHeight="1" x14ac:dyDescent="0.15">
      <c r="B19" s="3"/>
      <c r="C19" s="4"/>
      <c r="D19" s="11"/>
      <c r="E19" s="12"/>
      <c r="F19" s="19"/>
      <c r="G19" s="11"/>
      <c r="H19" s="12"/>
      <c r="I19" s="20"/>
      <c r="J19" s="11"/>
      <c r="K19" s="12"/>
      <c r="L19" s="13"/>
    </row>
    <row r="20" spans="2:12" ht="20.25" customHeight="1" x14ac:dyDescent="0.15">
      <c r="B20" s="5" t="s">
        <v>1</v>
      </c>
      <c r="C20" s="6" t="s">
        <v>0</v>
      </c>
      <c r="D20" s="22" t="s">
        <v>5</v>
      </c>
      <c r="E20" s="22" t="s">
        <v>6</v>
      </c>
      <c r="F20" s="21" t="s">
        <v>7</v>
      </c>
      <c r="G20" s="22" t="s">
        <v>8</v>
      </c>
      <c r="H20" s="22" t="s">
        <v>9</v>
      </c>
      <c r="I20" s="21" t="s">
        <v>10</v>
      </c>
      <c r="J20" s="22" t="s">
        <v>11</v>
      </c>
      <c r="K20" s="22" t="s">
        <v>12</v>
      </c>
      <c r="L20" s="14" t="s">
        <v>13</v>
      </c>
    </row>
    <row r="21" spans="2:12" ht="23.25" customHeight="1" x14ac:dyDescent="0.15">
      <c r="B21" s="7" t="s">
        <v>28</v>
      </c>
      <c r="C21" s="7">
        <v>11204</v>
      </c>
      <c r="D21" s="23">
        <v>9879</v>
      </c>
      <c r="E21" s="23">
        <v>10346</v>
      </c>
      <c r="F21" s="15">
        <v>20225</v>
      </c>
      <c r="G21" s="23">
        <v>253</v>
      </c>
      <c r="H21" s="23">
        <v>242</v>
      </c>
      <c r="I21" s="15">
        <v>495</v>
      </c>
      <c r="J21" s="23">
        <f t="shared" ref="J21:K26" si="4">D21+G21</f>
        <v>10132</v>
      </c>
      <c r="K21" s="23">
        <f t="shared" si="4"/>
        <v>10588</v>
      </c>
      <c r="L21" s="16">
        <f t="shared" ref="L21:L26" si="5">SUM(J21:K21)</f>
        <v>20720</v>
      </c>
    </row>
    <row r="22" spans="2:12" ht="23.25" customHeight="1" x14ac:dyDescent="0.15">
      <c r="B22" s="7" t="s">
        <v>29</v>
      </c>
      <c r="C22" s="7">
        <v>13432</v>
      </c>
      <c r="D22" s="23">
        <v>10856</v>
      </c>
      <c r="E22" s="23">
        <v>11169</v>
      </c>
      <c r="F22" s="15">
        <v>22025</v>
      </c>
      <c r="G22" s="23">
        <v>371</v>
      </c>
      <c r="H22" s="23">
        <v>373</v>
      </c>
      <c r="I22" s="15">
        <v>744</v>
      </c>
      <c r="J22" s="23">
        <f t="shared" si="4"/>
        <v>11227</v>
      </c>
      <c r="K22" s="23">
        <f t="shared" si="4"/>
        <v>11542</v>
      </c>
      <c r="L22" s="16">
        <f t="shared" si="5"/>
        <v>22769</v>
      </c>
    </row>
    <row r="23" spans="2:12" ht="23.25" customHeight="1" x14ac:dyDescent="0.15">
      <c r="B23" s="7" t="s">
        <v>30</v>
      </c>
      <c r="C23" s="7">
        <v>8284</v>
      </c>
      <c r="D23" s="23">
        <v>6879</v>
      </c>
      <c r="E23" s="23">
        <v>7652</v>
      </c>
      <c r="F23" s="15">
        <v>14531</v>
      </c>
      <c r="G23" s="23">
        <v>582</v>
      </c>
      <c r="H23" s="23">
        <v>559</v>
      </c>
      <c r="I23" s="15">
        <v>1141</v>
      </c>
      <c r="J23" s="23">
        <f t="shared" si="4"/>
        <v>7461</v>
      </c>
      <c r="K23" s="23">
        <f t="shared" si="4"/>
        <v>8211</v>
      </c>
      <c r="L23" s="16">
        <f t="shared" si="5"/>
        <v>15672</v>
      </c>
    </row>
    <row r="24" spans="2:12" ht="23.25" customHeight="1" x14ac:dyDescent="0.15">
      <c r="B24" s="7" t="s">
        <v>31</v>
      </c>
      <c r="C24" s="7">
        <v>10043</v>
      </c>
      <c r="D24" s="23">
        <v>9127</v>
      </c>
      <c r="E24" s="23">
        <v>9222</v>
      </c>
      <c r="F24" s="15">
        <v>18349</v>
      </c>
      <c r="G24" s="23">
        <v>385</v>
      </c>
      <c r="H24" s="23">
        <v>247</v>
      </c>
      <c r="I24" s="15">
        <v>632</v>
      </c>
      <c r="J24" s="23">
        <f t="shared" si="4"/>
        <v>9512</v>
      </c>
      <c r="K24" s="23">
        <f t="shared" si="4"/>
        <v>9469</v>
      </c>
      <c r="L24" s="16">
        <f t="shared" si="5"/>
        <v>18981</v>
      </c>
    </row>
    <row r="25" spans="2:12" ht="23.25" customHeight="1" x14ac:dyDescent="0.15">
      <c r="B25" s="7" t="s">
        <v>32</v>
      </c>
      <c r="C25" s="7">
        <v>6965</v>
      </c>
      <c r="D25" s="23">
        <v>6549</v>
      </c>
      <c r="E25" s="23">
        <v>6659</v>
      </c>
      <c r="F25" s="15">
        <v>13208</v>
      </c>
      <c r="G25" s="23">
        <v>287</v>
      </c>
      <c r="H25" s="23">
        <v>164</v>
      </c>
      <c r="I25" s="15">
        <v>451</v>
      </c>
      <c r="J25" s="23">
        <f t="shared" si="4"/>
        <v>6836</v>
      </c>
      <c r="K25" s="23">
        <f t="shared" si="4"/>
        <v>6823</v>
      </c>
      <c r="L25" s="16">
        <f t="shared" si="5"/>
        <v>13659</v>
      </c>
    </row>
    <row r="26" spans="2:12" ht="23.25" customHeight="1" x14ac:dyDescent="0.15">
      <c r="B26" s="7" t="s">
        <v>33</v>
      </c>
      <c r="C26" s="7">
        <v>14373</v>
      </c>
      <c r="D26" s="23">
        <v>11835</v>
      </c>
      <c r="E26" s="23">
        <v>12316</v>
      </c>
      <c r="F26" s="15">
        <v>24151</v>
      </c>
      <c r="G26" s="23">
        <v>273</v>
      </c>
      <c r="H26" s="23">
        <v>286</v>
      </c>
      <c r="I26" s="15">
        <v>559</v>
      </c>
      <c r="J26" s="23">
        <f t="shared" si="4"/>
        <v>12108</v>
      </c>
      <c r="K26" s="23">
        <f t="shared" si="4"/>
        <v>12602</v>
      </c>
      <c r="L26" s="16">
        <f t="shared" si="5"/>
        <v>24710</v>
      </c>
    </row>
    <row r="27" spans="2:12" ht="23.25" customHeight="1" x14ac:dyDescent="0.15">
      <c r="B27" s="8" t="s">
        <v>2</v>
      </c>
      <c r="C27" s="9">
        <f t="shared" ref="C27:L27" si="6">SUM(C21:C26)</f>
        <v>64301</v>
      </c>
      <c r="D27" s="24">
        <f t="shared" si="6"/>
        <v>55125</v>
      </c>
      <c r="E27" s="24">
        <f t="shared" si="6"/>
        <v>57364</v>
      </c>
      <c r="F27" s="17">
        <f t="shared" si="6"/>
        <v>112489</v>
      </c>
      <c r="G27" s="24">
        <f t="shared" si="6"/>
        <v>2151</v>
      </c>
      <c r="H27" s="24">
        <f t="shared" si="6"/>
        <v>1871</v>
      </c>
      <c r="I27" s="17">
        <f t="shared" si="6"/>
        <v>4022</v>
      </c>
      <c r="J27" s="24">
        <f t="shared" si="6"/>
        <v>57276</v>
      </c>
      <c r="K27" s="24">
        <f t="shared" si="6"/>
        <v>59235</v>
      </c>
      <c r="L27" s="18">
        <f t="shared" si="6"/>
        <v>116511</v>
      </c>
    </row>
    <row r="28" spans="2:12" ht="9.75" customHeight="1" x14ac:dyDescent="0.15"/>
  </sheetData>
  <phoneticPr fontId="1"/>
  <conditionalFormatting sqref="C27:L27">
    <cfRule type="expression" dxfId="0" priority="1">
      <formula>C$17&lt;&gt;C$27</formula>
    </cfRule>
  </conditionalFormatting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⑤校区別世帯数人口数一覧(男女別)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2024-06-11T05:29:23Z</cp:lastPrinted>
  <dcterms:created xsi:type="dcterms:W3CDTF">2017-06-09T00:33:05Z</dcterms:created>
  <dcterms:modified xsi:type="dcterms:W3CDTF">2024-09-04T00:33:09Z</dcterms:modified>
</cp:coreProperties>
</file>