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６年度\20241101\"/>
    </mc:Choice>
  </mc:AlternateContent>
  <xr:revisionPtr revIDLastSave="0" documentId="13_ncr:1_{E05A2659-52D3-4997-8FA8-253C40CD94C6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⑤校区別世帯数人口数一覧(男女別)" sheetId="1" r:id="rId1"/>
  </sheets>
  <definedNames>
    <definedName name="③小学校区別男女別統計">'⑤校区別世帯数人口数一覧(男女別)'!$B$3:$L$16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C17" i="1"/>
  <c r="I27" i="1"/>
  <c r="H27" i="1"/>
  <c r="G27" i="1"/>
  <c r="F27" i="1"/>
  <c r="E27" i="1"/>
  <c r="D27" i="1"/>
  <c r="C27" i="1"/>
  <c r="I17" i="1"/>
  <c r="H17" i="1"/>
  <c r="G17" i="1"/>
  <c r="F17" i="1"/>
  <c r="E17" i="1"/>
  <c r="D17" i="1"/>
  <c r="J17" i="1" l="1"/>
  <c r="K4" i="1"/>
  <c r="L4" i="1" s="1"/>
  <c r="K22" i="1" l="1"/>
  <c r="K23" i="1"/>
  <c r="K24" i="1"/>
  <c r="K25" i="1"/>
  <c r="K26" i="1"/>
  <c r="K21" i="1"/>
  <c r="J22" i="1"/>
  <c r="J23" i="1"/>
  <c r="J24" i="1"/>
  <c r="J25" i="1"/>
  <c r="J26" i="1"/>
  <c r="J21" i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L25" i="1" l="1"/>
  <c r="L23" i="1"/>
  <c r="L26" i="1"/>
  <c r="L22" i="1"/>
  <c r="L17" i="1"/>
  <c r="J27" i="1"/>
  <c r="L21" i="1"/>
  <c r="K27" i="1"/>
  <c r="L24" i="1"/>
  <c r="K17" i="1"/>
  <c r="L27" i="1" l="1"/>
</calcChain>
</file>

<file path=xl/sharedStrings.xml><?xml version="1.0" encoding="utf-8"?>
<sst xmlns="http://schemas.openxmlformats.org/spreadsheetml/2006/main" count="46" uniqueCount="35">
  <si>
    <t>世帯数</t>
  </si>
  <si>
    <t>中学校区</t>
  </si>
  <si>
    <t>合計</t>
    <rPh sb="0" eb="2">
      <t>ゴウケイ</t>
    </rPh>
    <phoneticPr fontId="1"/>
  </si>
  <si>
    <t>小学校区</t>
    <rPh sb="0" eb="1">
      <t>ショウ</t>
    </rPh>
    <phoneticPr fontId="1"/>
  </si>
  <si>
    <t>校区別世帯数人口数一覧(男女別)</t>
  </si>
  <si>
    <t>男(日本人)</t>
  </si>
  <si>
    <t>女(日本人)</t>
  </si>
  <si>
    <t>合計(日本人)</t>
  </si>
  <si>
    <t>男(外国人)</t>
  </si>
  <si>
    <t>女(外国人)</t>
  </si>
  <si>
    <t>合計(外国人)</t>
  </si>
  <si>
    <t>男(合計)</t>
  </si>
  <si>
    <t>女(合計)</t>
  </si>
  <si>
    <t>計(合計)</t>
  </si>
  <si>
    <t xml:space="preserve">                                     </t>
    <phoneticPr fontId="1"/>
  </si>
  <si>
    <t>01 門真</t>
    <phoneticPr fontId="1"/>
  </si>
  <si>
    <t>02 大和田</t>
    <phoneticPr fontId="1"/>
  </si>
  <si>
    <t>03 二島</t>
    <phoneticPr fontId="1"/>
  </si>
  <si>
    <t>04 四宮</t>
    <phoneticPr fontId="1"/>
  </si>
  <si>
    <t>05 古川橋</t>
    <phoneticPr fontId="1"/>
  </si>
  <si>
    <t>06 沖</t>
    <phoneticPr fontId="1"/>
  </si>
  <si>
    <t>07 上野口</t>
    <phoneticPr fontId="1"/>
  </si>
  <si>
    <t>08 速見</t>
    <phoneticPr fontId="1"/>
  </si>
  <si>
    <t>09 北巣本</t>
    <phoneticPr fontId="1"/>
  </si>
  <si>
    <t>10 五月田</t>
    <phoneticPr fontId="1"/>
  </si>
  <si>
    <t>11 東</t>
    <phoneticPr fontId="1"/>
  </si>
  <si>
    <t>12 門真みらい</t>
    <phoneticPr fontId="1"/>
  </si>
  <si>
    <t>13 水桜</t>
    <rPh sb="3" eb="4">
      <t>スイ</t>
    </rPh>
    <rPh sb="4" eb="5">
      <t>オウ</t>
    </rPh>
    <phoneticPr fontId="1"/>
  </si>
  <si>
    <t>21 第二</t>
    <phoneticPr fontId="1"/>
  </si>
  <si>
    <t>22 第三</t>
    <phoneticPr fontId="1"/>
  </si>
  <si>
    <t>23 第四</t>
    <phoneticPr fontId="1"/>
  </si>
  <si>
    <t>24 第五</t>
    <phoneticPr fontId="1"/>
  </si>
  <si>
    <t>25 第七</t>
    <phoneticPr fontId="1"/>
  </si>
  <si>
    <t>26 門真はすはな</t>
    <phoneticPr fontId="1"/>
  </si>
  <si>
    <t>令和６年11月１日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</si>
</sst>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38" fontId="2" fillId="0" borderId="0" xfId="0" applyNumberFormat="1" applyFont="1" applyAlignment="1">
      <alignment vertical="center"/>
    </xf>
    <xf numFmtId="38" fontId="3" fillId="0" borderId="0" xfId="0" applyNumberFormat="1" applyFont="1" applyAlignment="1">
      <alignment horizontal="right" vertical="center"/>
    </xf>
    <xf numFmtId="38" fontId="2" fillId="0" borderId="3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5" fillId="0" borderId="2" xfId="0" applyNumberFormat="1" applyFont="1" applyBorder="1" applyAlignment="1">
      <alignment horizontal="center" vertical="center"/>
    </xf>
    <xf numFmtId="38" fontId="3" fillId="0" borderId="2" xfId="0" applyNumberFormat="1" applyFont="1" applyBorder="1" applyAlignment="1">
      <alignment horizontal="center" vertical="center"/>
    </xf>
    <xf numFmtId="38" fontId="5" fillId="0" borderId="1" xfId="0" applyNumberFormat="1" applyFont="1" applyBorder="1" applyAlignment="1">
      <alignment vertical="center"/>
    </xf>
    <xf numFmtId="38" fontId="6" fillId="0" borderId="1" xfId="0" applyNumberFormat="1" applyFont="1" applyBorder="1" applyAlignment="1">
      <alignment horizontal="right" vertical="center"/>
    </xf>
    <xf numFmtId="38" fontId="6" fillId="0" borderId="1" xfId="0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2" fillId="2" borderId="6" xfId="0" applyNumberFormat="1" applyFont="1" applyFill="1" applyBorder="1" applyAlignment="1">
      <alignment vertical="center"/>
    </xf>
    <xf numFmtId="38" fontId="2" fillId="2" borderId="5" xfId="0" applyNumberFormat="1" applyFont="1" applyFill="1" applyBorder="1" applyAlignment="1">
      <alignment vertical="center"/>
    </xf>
    <xf numFmtId="38" fontId="4" fillId="2" borderId="7" xfId="0" applyNumberFormat="1" applyFont="1" applyFill="1" applyBorder="1" applyAlignment="1">
      <alignment vertical="center"/>
    </xf>
    <xf numFmtId="38" fontId="4" fillId="2" borderId="2" xfId="0" applyNumberFormat="1" applyFont="1" applyFill="1" applyBorder="1" applyAlignment="1">
      <alignment horizontal="center" vertical="center"/>
    </xf>
    <xf numFmtId="38" fontId="5" fillId="2" borderId="1" xfId="0" applyNumberFormat="1" applyFont="1" applyFill="1" applyBorder="1" applyAlignment="1">
      <alignment vertical="center"/>
    </xf>
    <xf numFmtId="38" fontId="4" fillId="2" borderId="1" xfId="0" applyNumberFormat="1" applyFont="1" applyFill="1" applyBorder="1" applyAlignment="1">
      <alignment vertical="center"/>
    </xf>
    <xf numFmtId="38" fontId="6" fillId="2" borderId="1" xfId="0" applyNumberFormat="1" applyFont="1" applyFill="1" applyBorder="1" applyAlignment="1">
      <alignment vertical="center"/>
    </xf>
    <xf numFmtId="38" fontId="7" fillId="2" borderId="1" xfId="0" applyNumberFormat="1" applyFont="1" applyFill="1" applyBorder="1" applyAlignment="1">
      <alignment vertical="center"/>
    </xf>
    <xf numFmtId="38" fontId="2" fillId="2" borderId="7" xfId="0" applyNumberFormat="1" applyFont="1" applyFill="1" applyBorder="1" applyAlignment="1">
      <alignment vertical="center"/>
    </xf>
    <xf numFmtId="38" fontId="2" fillId="2" borderId="8" xfId="0" applyNumberFormat="1" applyFont="1" applyFill="1" applyBorder="1" applyAlignment="1">
      <alignment vertical="center"/>
    </xf>
    <xf numFmtId="38" fontId="3" fillId="2" borderId="2" xfId="0" applyNumberFormat="1" applyFont="1" applyFill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center" vertical="center"/>
    </xf>
    <xf numFmtId="38" fontId="5" fillId="0" borderId="1" xfId="0" applyNumberFormat="1" applyFont="1" applyFill="1" applyBorder="1" applyAlignment="1">
      <alignment vertical="center"/>
    </xf>
    <xf numFmtId="38" fontId="6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"/>
  <sheetViews>
    <sheetView tabSelected="1" view="pageBreakPreview" zoomScale="90" zoomScaleNormal="90" zoomScaleSheetLayoutView="90" workbookViewId="0"/>
  </sheetViews>
  <sheetFormatPr defaultColWidth="9.109375" defaultRowHeight="12" x14ac:dyDescent="0.15"/>
  <cols>
    <col min="1" max="1" width="1.6640625" style="1" customWidth="1"/>
    <col min="2" max="2" width="23" style="1" bestFit="1" customWidth="1"/>
    <col min="3" max="12" width="15.6640625" style="1" customWidth="1"/>
    <col min="13" max="13" width="1.6640625" style="1" customWidth="1"/>
    <col min="14" max="16384" width="9.109375" style="1"/>
  </cols>
  <sheetData>
    <row r="1" spans="1:12" ht="15.6" x14ac:dyDescent="0.15">
      <c r="A1" s="1" t="s">
        <v>14</v>
      </c>
      <c r="B1" s="10" t="s">
        <v>4</v>
      </c>
      <c r="L1" s="2" t="s">
        <v>34</v>
      </c>
    </row>
    <row r="2" spans="1:12" ht="9.75" customHeight="1" x14ac:dyDescent="0.15">
      <c r="B2" s="3"/>
      <c r="C2" s="4"/>
      <c r="D2" s="11"/>
      <c r="E2" s="12"/>
      <c r="F2" s="19"/>
      <c r="G2" s="11"/>
      <c r="H2" s="12"/>
      <c r="I2" s="20"/>
      <c r="J2" s="11"/>
      <c r="K2" s="12"/>
      <c r="L2" s="13"/>
    </row>
    <row r="3" spans="1:12" ht="20.25" customHeight="1" x14ac:dyDescent="0.15">
      <c r="B3" s="5" t="s">
        <v>3</v>
      </c>
      <c r="C3" s="6" t="s">
        <v>0</v>
      </c>
      <c r="D3" s="22" t="s">
        <v>5</v>
      </c>
      <c r="E3" s="22" t="s">
        <v>6</v>
      </c>
      <c r="F3" s="21" t="s">
        <v>7</v>
      </c>
      <c r="G3" s="22" t="s">
        <v>8</v>
      </c>
      <c r="H3" s="22" t="s">
        <v>9</v>
      </c>
      <c r="I3" s="21" t="s">
        <v>10</v>
      </c>
      <c r="J3" s="22" t="s">
        <v>11</v>
      </c>
      <c r="K3" s="22" t="s">
        <v>12</v>
      </c>
      <c r="L3" s="14" t="s">
        <v>13</v>
      </c>
    </row>
    <row r="4" spans="1:12" ht="23.25" customHeight="1" x14ac:dyDescent="0.15">
      <c r="B4" s="7" t="s">
        <v>15</v>
      </c>
      <c r="C4" s="7">
        <v>7630</v>
      </c>
      <c r="D4" s="23">
        <v>5918</v>
      </c>
      <c r="E4" s="23">
        <v>6022</v>
      </c>
      <c r="F4" s="15">
        <v>11940</v>
      </c>
      <c r="G4" s="23">
        <v>219</v>
      </c>
      <c r="H4" s="23">
        <v>206</v>
      </c>
      <c r="I4" s="15">
        <v>425</v>
      </c>
      <c r="J4" s="23">
        <f>D4+G4</f>
        <v>6137</v>
      </c>
      <c r="K4" s="23">
        <f>E4+H4</f>
        <v>6228</v>
      </c>
      <c r="L4" s="16">
        <f t="shared" ref="L4:L16" si="0">SUM(J4:K4)</f>
        <v>12365</v>
      </c>
    </row>
    <row r="5" spans="1:12" ht="23.25" customHeight="1" x14ac:dyDescent="0.15">
      <c r="B5" s="7" t="s">
        <v>16</v>
      </c>
      <c r="C5" s="7">
        <v>3781</v>
      </c>
      <c r="D5" s="23">
        <v>3276</v>
      </c>
      <c r="E5" s="23">
        <v>3399</v>
      </c>
      <c r="F5" s="15">
        <v>6675</v>
      </c>
      <c r="G5" s="23">
        <v>81</v>
      </c>
      <c r="H5" s="23">
        <v>78</v>
      </c>
      <c r="I5" s="15">
        <v>159</v>
      </c>
      <c r="J5" s="23">
        <f t="shared" ref="J5:J16" si="1">D5+G5</f>
        <v>3357</v>
      </c>
      <c r="K5" s="23">
        <f t="shared" ref="K5:K16" si="2">E5+H5</f>
        <v>3477</v>
      </c>
      <c r="L5" s="16">
        <f t="shared" si="0"/>
        <v>6834</v>
      </c>
    </row>
    <row r="6" spans="1:12" ht="23.25" customHeight="1" x14ac:dyDescent="0.15">
      <c r="B6" s="7" t="s">
        <v>17</v>
      </c>
      <c r="C6" s="7">
        <v>4750</v>
      </c>
      <c r="D6" s="23">
        <v>4438</v>
      </c>
      <c r="E6" s="23">
        <v>4426</v>
      </c>
      <c r="F6" s="15">
        <v>8864</v>
      </c>
      <c r="G6" s="23">
        <v>209</v>
      </c>
      <c r="H6" s="23">
        <v>118</v>
      </c>
      <c r="I6" s="15">
        <v>327</v>
      </c>
      <c r="J6" s="23">
        <f t="shared" si="1"/>
        <v>4647</v>
      </c>
      <c r="K6" s="23">
        <f t="shared" si="2"/>
        <v>4544</v>
      </c>
      <c r="L6" s="16">
        <f t="shared" si="0"/>
        <v>9191</v>
      </c>
    </row>
    <row r="7" spans="1:12" ht="23.25" customHeight="1" x14ac:dyDescent="0.15">
      <c r="B7" s="7" t="s">
        <v>18</v>
      </c>
      <c r="C7" s="7">
        <v>5012</v>
      </c>
      <c r="D7" s="23">
        <v>4506</v>
      </c>
      <c r="E7" s="23">
        <v>4758</v>
      </c>
      <c r="F7" s="15">
        <v>9264</v>
      </c>
      <c r="G7" s="23">
        <v>179</v>
      </c>
      <c r="H7" s="23">
        <v>132</v>
      </c>
      <c r="I7" s="15">
        <v>311</v>
      </c>
      <c r="J7" s="23">
        <f t="shared" si="1"/>
        <v>4685</v>
      </c>
      <c r="K7" s="23">
        <f t="shared" si="2"/>
        <v>4890</v>
      </c>
      <c r="L7" s="16">
        <f t="shared" si="0"/>
        <v>9575</v>
      </c>
    </row>
    <row r="8" spans="1:12" ht="23.25" customHeight="1" x14ac:dyDescent="0.15">
      <c r="B8" s="7" t="s">
        <v>19</v>
      </c>
      <c r="C8" s="7">
        <v>4507</v>
      </c>
      <c r="D8" s="23">
        <v>3541</v>
      </c>
      <c r="E8" s="23">
        <v>3822</v>
      </c>
      <c r="F8" s="15">
        <v>7363</v>
      </c>
      <c r="G8" s="23">
        <v>99</v>
      </c>
      <c r="H8" s="23">
        <v>105</v>
      </c>
      <c r="I8" s="15">
        <v>204</v>
      </c>
      <c r="J8" s="23">
        <f t="shared" si="1"/>
        <v>3640</v>
      </c>
      <c r="K8" s="23">
        <f t="shared" si="2"/>
        <v>3927</v>
      </c>
      <c r="L8" s="16">
        <f t="shared" si="0"/>
        <v>7567</v>
      </c>
    </row>
    <row r="9" spans="1:12" ht="23.25" customHeight="1" x14ac:dyDescent="0.15">
      <c r="B9" s="7" t="s">
        <v>20</v>
      </c>
      <c r="C9" s="7">
        <v>3430</v>
      </c>
      <c r="D9" s="23">
        <v>3294</v>
      </c>
      <c r="E9" s="23">
        <v>3409</v>
      </c>
      <c r="F9" s="15">
        <v>6703</v>
      </c>
      <c r="G9" s="23">
        <v>88</v>
      </c>
      <c r="H9" s="23">
        <v>75</v>
      </c>
      <c r="I9" s="15">
        <v>163</v>
      </c>
      <c r="J9" s="23">
        <f t="shared" si="1"/>
        <v>3382</v>
      </c>
      <c r="K9" s="23">
        <f t="shared" si="2"/>
        <v>3484</v>
      </c>
      <c r="L9" s="16">
        <f t="shared" si="0"/>
        <v>6866</v>
      </c>
    </row>
    <row r="10" spans="1:12" ht="23.25" customHeight="1" x14ac:dyDescent="0.15">
      <c r="B10" s="7" t="s">
        <v>21</v>
      </c>
      <c r="C10" s="7">
        <v>4019</v>
      </c>
      <c r="D10" s="23">
        <v>3295</v>
      </c>
      <c r="E10" s="23">
        <v>3493</v>
      </c>
      <c r="F10" s="15">
        <v>6788</v>
      </c>
      <c r="G10" s="23">
        <v>114</v>
      </c>
      <c r="H10" s="23">
        <v>101</v>
      </c>
      <c r="I10" s="15">
        <v>215</v>
      </c>
      <c r="J10" s="23">
        <f t="shared" si="1"/>
        <v>3409</v>
      </c>
      <c r="K10" s="23">
        <f t="shared" si="2"/>
        <v>3594</v>
      </c>
      <c r="L10" s="16">
        <f t="shared" si="0"/>
        <v>7003</v>
      </c>
    </row>
    <row r="11" spans="1:12" ht="23.25" customHeight="1" x14ac:dyDescent="0.15">
      <c r="B11" s="7" t="s">
        <v>22</v>
      </c>
      <c r="C11" s="7">
        <v>5841</v>
      </c>
      <c r="D11" s="23">
        <v>4937</v>
      </c>
      <c r="E11" s="23">
        <v>5108</v>
      </c>
      <c r="F11" s="15">
        <v>10045</v>
      </c>
      <c r="G11" s="23">
        <v>160</v>
      </c>
      <c r="H11" s="23">
        <v>169</v>
      </c>
      <c r="I11" s="15">
        <v>329</v>
      </c>
      <c r="J11" s="23">
        <f t="shared" si="1"/>
        <v>5097</v>
      </c>
      <c r="K11" s="23">
        <f t="shared" si="2"/>
        <v>5277</v>
      </c>
      <c r="L11" s="16">
        <f t="shared" si="0"/>
        <v>10374</v>
      </c>
    </row>
    <row r="12" spans="1:12" ht="23.25" customHeight="1" x14ac:dyDescent="0.15">
      <c r="B12" s="7" t="s">
        <v>23</v>
      </c>
      <c r="C12" s="7">
        <v>2591</v>
      </c>
      <c r="D12" s="23">
        <v>2147</v>
      </c>
      <c r="E12" s="23">
        <v>2094</v>
      </c>
      <c r="F12" s="15">
        <v>4241</v>
      </c>
      <c r="G12" s="23">
        <v>139</v>
      </c>
      <c r="H12" s="23">
        <v>73</v>
      </c>
      <c r="I12" s="15">
        <v>212</v>
      </c>
      <c r="J12" s="23">
        <f t="shared" si="1"/>
        <v>2286</v>
      </c>
      <c r="K12" s="23">
        <f t="shared" si="2"/>
        <v>2167</v>
      </c>
      <c r="L12" s="16">
        <f t="shared" si="0"/>
        <v>4453</v>
      </c>
    </row>
    <row r="13" spans="1:12" ht="23.25" customHeight="1" x14ac:dyDescent="0.15">
      <c r="B13" s="7" t="s">
        <v>24</v>
      </c>
      <c r="C13" s="7">
        <v>2235</v>
      </c>
      <c r="D13" s="23">
        <v>2105</v>
      </c>
      <c r="E13" s="23">
        <v>2236</v>
      </c>
      <c r="F13" s="15">
        <v>4341</v>
      </c>
      <c r="G13" s="23">
        <v>80</v>
      </c>
      <c r="H13" s="23">
        <v>52</v>
      </c>
      <c r="I13" s="15">
        <v>132</v>
      </c>
      <c r="J13" s="23">
        <f t="shared" si="1"/>
        <v>2185</v>
      </c>
      <c r="K13" s="23">
        <f t="shared" si="2"/>
        <v>2288</v>
      </c>
      <c r="L13" s="16">
        <f t="shared" si="0"/>
        <v>4473</v>
      </c>
    </row>
    <row r="14" spans="1:12" ht="23.25" customHeight="1" x14ac:dyDescent="0.15">
      <c r="B14" s="7" t="s">
        <v>25</v>
      </c>
      <c r="C14" s="7">
        <v>3553</v>
      </c>
      <c r="D14" s="23">
        <v>3391</v>
      </c>
      <c r="E14" s="23">
        <v>3422</v>
      </c>
      <c r="F14" s="15">
        <v>6813</v>
      </c>
      <c r="G14" s="23">
        <v>143</v>
      </c>
      <c r="H14" s="23">
        <v>103</v>
      </c>
      <c r="I14" s="15">
        <v>246</v>
      </c>
      <c r="J14" s="23">
        <f t="shared" si="1"/>
        <v>3534</v>
      </c>
      <c r="K14" s="23">
        <f t="shared" si="2"/>
        <v>3525</v>
      </c>
      <c r="L14" s="16">
        <f t="shared" si="0"/>
        <v>7059</v>
      </c>
    </row>
    <row r="15" spans="1:12" ht="23.25" customHeight="1" x14ac:dyDescent="0.15">
      <c r="B15" s="7" t="s">
        <v>26</v>
      </c>
      <c r="C15" s="7">
        <v>9883</v>
      </c>
      <c r="D15" s="23">
        <v>8283</v>
      </c>
      <c r="E15" s="23">
        <v>8476</v>
      </c>
      <c r="F15" s="15">
        <v>16759</v>
      </c>
      <c r="G15" s="23">
        <v>187</v>
      </c>
      <c r="H15" s="23">
        <v>192</v>
      </c>
      <c r="I15" s="15">
        <v>379</v>
      </c>
      <c r="J15" s="23">
        <f t="shared" si="1"/>
        <v>8470</v>
      </c>
      <c r="K15" s="23">
        <f t="shared" si="2"/>
        <v>8668</v>
      </c>
      <c r="L15" s="16">
        <f t="shared" si="0"/>
        <v>17138</v>
      </c>
    </row>
    <row r="16" spans="1:12" ht="23.25" customHeight="1" x14ac:dyDescent="0.15">
      <c r="B16" s="7" t="s">
        <v>27</v>
      </c>
      <c r="C16" s="7">
        <v>7203</v>
      </c>
      <c r="D16" s="23">
        <v>5917</v>
      </c>
      <c r="E16" s="23">
        <v>6578</v>
      </c>
      <c r="F16" s="15">
        <v>12495</v>
      </c>
      <c r="G16" s="23">
        <v>521</v>
      </c>
      <c r="H16" s="23">
        <v>512</v>
      </c>
      <c r="I16" s="15">
        <v>1033</v>
      </c>
      <c r="J16" s="23">
        <f t="shared" si="1"/>
        <v>6438</v>
      </c>
      <c r="K16" s="23">
        <f t="shared" si="2"/>
        <v>7090</v>
      </c>
      <c r="L16" s="16">
        <f t="shared" si="0"/>
        <v>13528</v>
      </c>
    </row>
    <row r="17" spans="2:12" ht="23.25" customHeight="1" x14ac:dyDescent="0.15">
      <c r="B17" s="8" t="s">
        <v>2</v>
      </c>
      <c r="C17" s="9">
        <f t="shared" ref="C17:L17" si="3">SUM(C4:C16)</f>
        <v>64435</v>
      </c>
      <c r="D17" s="24">
        <f t="shared" si="3"/>
        <v>55048</v>
      </c>
      <c r="E17" s="24">
        <f t="shared" si="3"/>
        <v>57243</v>
      </c>
      <c r="F17" s="17">
        <f t="shared" si="3"/>
        <v>112291</v>
      </c>
      <c r="G17" s="24">
        <f t="shared" si="3"/>
        <v>2219</v>
      </c>
      <c r="H17" s="24">
        <f t="shared" si="3"/>
        <v>1916</v>
      </c>
      <c r="I17" s="17">
        <f t="shared" si="3"/>
        <v>4135</v>
      </c>
      <c r="J17" s="24">
        <f t="shared" si="3"/>
        <v>57267</v>
      </c>
      <c r="K17" s="24">
        <f t="shared" si="3"/>
        <v>59159</v>
      </c>
      <c r="L17" s="18">
        <f t="shared" si="3"/>
        <v>116426</v>
      </c>
    </row>
    <row r="18" spans="2:12" ht="12.75" customHeight="1" x14ac:dyDescent="0.15"/>
    <row r="19" spans="2:12" ht="9.75" customHeight="1" x14ac:dyDescent="0.15">
      <c r="B19" s="3"/>
      <c r="C19" s="4"/>
      <c r="D19" s="11"/>
      <c r="E19" s="12"/>
      <c r="F19" s="19"/>
      <c r="G19" s="11"/>
      <c r="H19" s="12"/>
      <c r="I19" s="20"/>
      <c r="J19" s="11"/>
      <c r="K19" s="12"/>
      <c r="L19" s="13"/>
    </row>
    <row r="20" spans="2:12" ht="20.25" customHeight="1" x14ac:dyDescent="0.15">
      <c r="B20" s="5" t="s">
        <v>1</v>
      </c>
      <c r="C20" s="6" t="s">
        <v>0</v>
      </c>
      <c r="D20" s="22" t="s">
        <v>5</v>
      </c>
      <c r="E20" s="22" t="s">
        <v>6</v>
      </c>
      <c r="F20" s="21" t="s">
        <v>7</v>
      </c>
      <c r="G20" s="22" t="s">
        <v>8</v>
      </c>
      <c r="H20" s="22" t="s">
        <v>9</v>
      </c>
      <c r="I20" s="21" t="s">
        <v>10</v>
      </c>
      <c r="J20" s="22" t="s">
        <v>11</v>
      </c>
      <c r="K20" s="22" t="s">
        <v>12</v>
      </c>
      <c r="L20" s="14" t="s">
        <v>13</v>
      </c>
    </row>
    <row r="21" spans="2:12" ht="23.25" customHeight="1" x14ac:dyDescent="0.15">
      <c r="B21" s="7" t="s">
        <v>28</v>
      </c>
      <c r="C21" s="7">
        <v>11230</v>
      </c>
      <c r="D21" s="23">
        <v>9865</v>
      </c>
      <c r="E21" s="23">
        <v>10301</v>
      </c>
      <c r="F21" s="15">
        <v>20166</v>
      </c>
      <c r="G21" s="23">
        <v>283</v>
      </c>
      <c r="H21" s="23">
        <v>254</v>
      </c>
      <c r="I21" s="15">
        <v>537</v>
      </c>
      <c r="J21" s="23">
        <f t="shared" ref="J21:K26" si="4">D21+G21</f>
        <v>10148</v>
      </c>
      <c r="K21" s="23">
        <f t="shared" si="4"/>
        <v>10555</v>
      </c>
      <c r="L21" s="16">
        <f t="shared" ref="L21:L26" si="5">SUM(J21:K21)</f>
        <v>20703</v>
      </c>
    </row>
    <row r="22" spans="2:12" ht="23.25" customHeight="1" x14ac:dyDescent="0.15">
      <c r="B22" s="7" t="s">
        <v>29</v>
      </c>
      <c r="C22" s="7">
        <v>13471</v>
      </c>
      <c r="D22" s="23">
        <v>10855</v>
      </c>
      <c r="E22" s="23">
        <v>11130</v>
      </c>
      <c r="F22" s="15">
        <v>21985</v>
      </c>
      <c r="G22" s="23">
        <v>379</v>
      </c>
      <c r="H22" s="23">
        <v>375</v>
      </c>
      <c r="I22" s="15">
        <v>754</v>
      </c>
      <c r="J22" s="23">
        <f t="shared" si="4"/>
        <v>11234</v>
      </c>
      <c r="K22" s="23">
        <f t="shared" si="4"/>
        <v>11505</v>
      </c>
      <c r="L22" s="16">
        <f t="shared" si="5"/>
        <v>22739</v>
      </c>
    </row>
    <row r="23" spans="2:12" ht="23.25" customHeight="1" x14ac:dyDescent="0.15">
      <c r="B23" s="7" t="s">
        <v>30</v>
      </c>
      <c r="C23" s="7">
        <v>8271</v>
      </c>
      <c r="D23" s="23">
        <v>6857</v>
      </c>
      <c r="E23" s="23">
        <v>7635</v>
      </c>
      <c r="F23" s="15">
        <v>14492</v>
      </c>
      <c r="G23" s="23">
        <v>575</v>
      </c>
      <c r="H23" s="23">
        <v>554</v>
      </c>
      <c r="I23" s="15">
        <v>1129</v>
      </c>
      <c r="J23" s="23">
        <f t="shared" si="4"/>
        <v>7432</v>
      </c>
      <c r="K23" s="23">
        <f t="shared" si="4"/>
        <v>8189</v>
      </c>
      <c r="L23" s="16">
        <f t="shared" si="5"/>
        <v>15621</v>
      </c>
    </row>
    <row r="24" spans="2:12" ht="23.25" customHeight="1" x14ac:dyDescent="0.15">
      <c r="B24" s="7" t="s">
        <v>31</v>
      </c>
      <c r="C24" s="7">
        <v>10088</v>
      </c>
      <c r="D24" s="23">
        <v>9104</v>
      </c>
      <c r="E24" s="23">
        <v>9217</v>
      </c>
      <c r="F24" s="15">
        <v>18321</v>
      </c>
      <c r="G24" s="23">
        <v>407</v>
      </c>
      <c r="H24" s="23">
        <v>266</v>
      </c>
      <c r="I24" s="15">
        <v>673</v>
      </c>
      <c r="J24" s="23">
        <f t="shared" si="4"/>
        <v>9511</v>
      </c>
      <c r="K24" s="23">
        <f t="shared" si="4"/>
        <v>9483</v>
      </c>
      <c r="L24" s="16">
        <f t="shared" si="5"/>
        <v>18994</v>
      </c>
    </row>
    <row r="25" spans="2:12" ht="23.25" customHeight="1" x14ac:dyDescent="0.15">
      <c r="B25" s="7" t="s">
        <v>32</v>
      </c>
      <c r="C25" s="7">
        <v>6985</v>
      </c>
      <c r="D25" s="23">
        <v>6543</v>
      </c>
      <c r="E25" s="23">
        <v>6662</v>
      </c>
      <c r="F25" s="15">
        <v>13205</v>
      </c>
      <c r="G25" s="23">
        <v>289</v>
      </c>
      <c r="H25" s="23">
        <v>170</v>
      </c>
      <c r="I25" s="15">
        <v>459</v>
      </c>
      <c r="J25" s="23">
        <f t="shared" si="4"/>
        <v>6832</v>
      </c>
      <c r="K25" s="23">
        <f t="shared" si="4"/>
        <v>6832</v>
      </c>
      <c r="L25" s="16">
        <f t="shared" si="5"/>
        <v>13664</v>
      </c>
    </row>
    <row r="26" spans="2:12" ht="23.25" customHeight="1" x14ac:dyDescent="0.15">
      <c r="B26" s="7" t="s">
        <v>33</v>
      </c>
      <c r="C26" s="7">
        <v>14390</v>
      </c>
      <c r="D26" s="23">
        <v>11824</v>
      </c>
      <c r="E26" s="23">
        <v>12298</v>
      </c>
      <c r="F26" s="15">
        <v>24122</v>
      </c>
      <c r="G26" s="23">
        <v>286</v>
      </c>
      <c r="H26" s="23">
        <v>297</v>
      </c>
      <c r="I26" s="15">
        <v>583</v>
      </c>
      <c r="J26" s="23">
        <f t="shared" si="4"/>
        <v>12110</v>
      </c>
      <c r="K26" s="23">
        <f t="shared" si="4"/>
        <v>12595</v>
      </c>
      <c r="L26" s="16">
        <f t="shared" si="5"/>
        <v>24705</v>
      </c>
    </row>
    <row r="27" spans="2:12" ht="23.25" customHeight="1" x14ac:dyDescent="0.15">
      <c r="B27" s="8" t="s">
        <v>2</v>
      </c>
      <c r="C27" s="9">
        <f t="shared" ref="C27:L27" si="6">SUM(C21:C26)</f>
        <v>64435</v>
      </c>
      <c r="D27" s="24">
        <f t="shared" si="6"/>
        <v>55048</v>
      </c>
      <c r="E27" s="24">
        <f t="shared" si="6"/>
        <v>57243</v>
      </c>
      <c r="F27" s="17">
        <f t="shared" si="6"/>
        <v>112291</v>
      </c>
      <c r="G27" s="24">
        <f t="shared" si="6"/>
        <v>2219</v>
      </c>
      <c r="H27" s="24">
        <f t="shared" si="6"/>
        <v>1916</v>
      </c>
      <c r="I27" s="17">
        <f t="shared" si="6"/>
        <v>4135</v>
      </c>
      <c r="J27" s="24">
        <f t="shared" si="6"/>
        <v>57267</v>
      </c>
      <c r="K27" s="24">
        <f t="shared" si="6"/>
        <v>59159</v>
      </c>
      <c r="L27" s="18">
        <f t="shared" si="6"/>
        <v>116426</v>
      </c>
    </row>
    <row r="28" spans="2:12" ht="9.75" customHeight="1" x14ac:dyDescent="0.15"/>
  </sheetData>
  <phoneticPr fontId="1"/>
  <conditionalFormatting sqref="C27:L27">
    <cfRule type="expression" dxfId="0" priority="1">
      <formula>C$17&lt;&gt;C$27</formula>
    </cfRule>
  </conditionalFormatting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⑤校区別世帯数人口数一覧(男女別)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2024-06-11T05:29:23Z</cp:lastPrinted>
  <dcterms:created xsi:type="dcterms:W3CDTF">2017-06-09T00:33:05Z</dcterms:created>
  <dcterms:modified xsi:type="dcterms:W3CDTF">2024-11-07T06:06:38Z</dcterms:modified>
</cp:coreProperties>
</file>