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3年度\R03.5\人口関係（R03.5月分）\"/>
    </mc:Choice>
  </mc:AlternateContent>
  <bookViews>
    <workbookView xWindow="120" yWindow="15" windowWidth="9675" windowHeight="12090"/>
  </bookViews>
  <sheets>
    <sheet name="年齢（各歳男女別）人口" sheetId="1" r:id="rId1"/>
  </sheets>
  <calcPr calcId="162913"/>
</workbook>
</file>

<file path=xl/calcChain.xml><?xml version="1.0" encoding="utf-8"?>
<calcChain xmlns="http://schemas.openxmlformats.org/spreadsheetml/2006/main">
  <c r="C10" i="1" l="1"/>
  <c r="D10" i="1"/>
  <c r="E10" i="1"/>
  <c r="C16" i="1"/>
  <c r="D16" i="1"/>
  <c r="E16" i="1"/>
  <c r="C22" i="1" l="1"/>
  <c r="D22" i="1"/>
  <c r="E22" i="1" l="1"/>
  <c r="C28" i="1" l="1"/>
  <c r="D28" i="1"/>
  <c r="E28" i="1"/>
  <c r="C34" i="1" l="1"/>
  <c r="D34" i="1"/>
  <c r="E34" i="1"/>
  <c r="E40" i="1" l="1"/>
  <c r="D40" i="1"/>
  <c r="C40" i="1"/>
  <c r="E46" i="1"/>
  <c r="D46" i="1"/>
  <c r="C46" i="1"/>
  <c r="E52" i="1"/>
  <c r="D52" i="1"/>
  <c r="C52" i="1"/>
  <c r="M52" i="1"/>
  <c r="L52" i="1"/>
  <c r="K52" i="1"/>
  <c r="I52" i="1"/>
  <c r="H52" i="1"/>
  <c r="G52" i="1"/>
  <c r="M46" i="1"/>
  <c r="L46" i="1"/>
  <c r="K46" i="1"/>
  <c r="I46" i="1"/>
  <c r="H46" i="1"/>
  <c r="G46" i="1"/>
  <c r="M40" i="1"/>
  <c r="L40" i="1"/>
  <c r="K40" i="1"/>
  <c r="I40" i="1"/>
  <c r="H40" i="1"/>
  <c r="G40" i="1"/>
  <c r="M34" i="1"/>
  <c r="L34" i="1"/>
  <c r="K34" i="1"/>
  <c r="I34" i="1"/>
  <c r="H34" i="1"/>
  <c r="G34" i="1"/>
  <c r="M28" i="1"/>
  <c r="L28" i="1"/>
  <c r="K28" i="1"/>
  <c r="I28" i="1"/>
  <c r="H28" i="1"/>
  <c r="G28" i="1"/>
  <c r="M22" i="1"/>
  <c r="L22" i="1"/>
  <c r="K22" i="1"/>
  <c r="I22" i="1"/>
  <c r="H22" i="1"/>
  <c r="G22" i="1"/>
  <c r="M16" i="1"/>
  <c r="L16" i="1"/>
  <c r="K16" i="1"/>
  <c r="I16" i="1"/>
  <c r="H16" i="1"/>
  <c r="G16" i="1"/>
  <c r="M10" i="1"/>
  <c r="L10" i="1"/>
  <c r="K10" i="1"/>
  <c r="I10" i="1"/>
  <c r="H10" i="1"/>
  <c r="G10" i="1"/>
  <c r="M53" i="1" l="1"/>
  <c r="K53" i="1"/>
  <c r="L53" i="1"/>
</calcChain>
</file>

<file path=xl/sharedStrings.xml><?xml version="1.0" encoding="utf-8"?>
<sst xmlns="http://schemas.openxmlformats.org/spreadsheetml/2006/main" count="40" uniqueCount="13">
  <si>
    <t>年齢別人口表</t>
    <rPh sb="0" eb="2">
      <t>ネンレイ</t>
    </rPh>
    <rPh sb="2" eb="3">
      <t>ベツ</t>
    </rPh>
    <rPh sb="3" eb="5">
      <t>ジンコウ</t>
    </rPh>
    <rPh sb="5" eb="6">
      <t>ヒョウ</t>
    </rPh>
    <phoneticPr fontId="3"/>
  </si>
  <si>
    <t>（区分:住民基本台帳）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</si>
  <si>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</si>
  <si>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</si>
  <si>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</si>
  <si>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</si>
  <si>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</si>
  <si>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</si>
  <si>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</si>
  <si>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</si>
  <si>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</si>
  <si>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</si>
  <si>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令和３年５月１日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</si>
</sst>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#_ ;[Red]\-#,###\ "/>
    <numFmt numFmtId="178" formatCode="[$-411]ggge&quot;年&quot;m&quot;月&quot;d&quot;日　現在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176" fontId="4" fillId="0" borderId="0" xfId="1" applyNumberFormat="1" applyFont="1" applyAlignment="1">
      <alignment vertical="center"/>
    </xf>
    <xf numFmtId="176" fontId="4" fillId="2" borderId="1" xfId="1" applyNumberFormat="1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4" fillId="2" borderId="6" xfId="1" applyNumberFormat="1" applyFont="1" applyFill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7" fontId="4" fillId="0" borderId="8" xfId="1" applyNumberFormat="1" applyFont="1" applyBorder="1" applyAlignment="1">
      <alignment vertical="center"/>
    </xf>
    <xf numFmtId="177" fontId="4" fillId="2" borderId="9" xfId="1" applyNumberFormat="1" applyFont="1" applyFill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7" fontId="4" fillId="0" borderId="11" xfId="1" applyNumberFormat="1" applyFont="1" applyBorder="1" applyAlignment="1">
      <alignment vertical="center"/>
    </xf>
    <xf numFmtId="177" fontId="4" fillId="2" borderId="12" xfId="1" applyNumberFormat="1" applyFont="1" applyFill="1" applyBorder="1" applyAlignment="1">
      <alignment vertical="center"/>
    </xf>
    <xf numFmtId="176" fontId="4" fillId="3" borderId="13" xfId="1" applyNumberFormat="1" applyFont="1" applyFill="1" applyBorder="1" applyAlignment="1">
      <alignment horizontal="center" vertical="center"/>
    </xf>
    <xf numFmtId="176" fontId="4" fillId="3" borderId="14" xfId="1" applyNumberFormat="1" applyFont="1" applyFill="1" applyBorder="1" applyAlignment="1">
      <alignment vertical="center"/>
    </xf>
    <xf numFmtId="176" fontId="4" fillId="2" borderId="15" xfId="1" applyNumberFormat="1" applyFont="1" applyFill="1" applyBorder="1" applyAlignment="1">
      <alignment vertical="center"/>
    </xf>
    <xf numFmtId="176" fontId="4" fillId="3" borderId="16" xfId="1" applyNumberFormat="1" applyFont="1" applyFill="1" applyBorder="1" applyAlignment="1">
      <alignment horizontal="center" vertical="center"/>
    </xf>
    <xf numFmtId="176" fontId="4" fillId="3" borderId="17" xfId="1" applyNumberFormat="1" applyFont="1" applyFill="1" applyBorder="1" applyAlignment="1">
      <alignment vertical="center"/>
    </xf>
    <xf numFmtId="176" fontId="4" fillId="2" borderId="18" xfId="1" applyNumberFormat="1" applyFont="1" applyFill="1" applyBorder="1" applyAlignment="1">
      <alignment vertical="center"/>
    </xf>
    <xf numFmtId="176" fontId="4" fillId="2" borderId="16" xfId="1" applyNumberFormat="1" applyFont="1" applyFill="1" applyBorder="1" applyAlignment="1">
      <alignment horizontal="center" vertical="center" shrinkToFit="1"/>
    </xf>
    <xf numFmtId="176" fontId="4" fillId="2" borderId="17" xfId="1" applyNumberFormat="1" applyFont="1" applyFill="1" applyBorder="1" applyAlignment="1">
      <alignment horizontal="right" vertical="center"/>
    </xf>
    <xf numFmtId="176" fontId="7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6" fontId="4" fillId="0" borderId="0" xfId="1" applyNumberFormat="1" applyFont="1" applyBorder="1" applyAlignment="1">
      <alignment vertical="center"/>
    </xf>
    <xf numFmtId="176" fontId="4" fillId="2" borderId="18" xfId="1" applyNumberFormat="1" applyFont="1" applyFill="1" applyBorder="1" applyAlignment="1">
      <alignment horizontal="right" vertical="center"/>
    </xf>
    <xf numFmtId="178" fontId="5" fillId="0" borderId="0" xfId="2" applyNumberFormat="1" applyFont="1" applyBorder="1" applyAlignment="1">
      <alignment horizontal="right" vertical="center" shrinkToFit="1"/>
    </xf>
    <xf numFmtId="176" fontId="6" fillId="0" borderId="0" xfId="1" applyNumberFormat="1" applyFont="1" applyBorder="1" applyAlignment="1">
      <alignment vertical="center" shrinkToFit="1"/>
    </xf>
    <xf numFmtId="176" fontId="7" fillId="0" borderId="0" xfId="1" applyNumberFormat="1" applyFont="1" applyBorder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_年齢別一覧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S65"/>
  <sheetViews>
    <sheetView showGridLines="0" tabSelected="1" zoomScaleNormal="100" zoomScaleSheetLayoutView="100" workbookViewId="0">
      <selection activeCell="P2" sqref="P2"/>
    </sheetView>
  </sheetViews>
  <sheetFormatPr defaultRowHeight="12" x14ac:dyDescent="0.15"/>
  <cols>
    <col min="1" max="1" width="1.625" style="1" customWidth="1"/>
    <col min="2" max="2" width="5.75" style="1" customWidth="1"/>
    <col min="3" max="4" width="7.25" style="1" customWidth="1"/>
    <col min="5" max="5" width="7.625" style="1" customWidth="1"/>
    <col min="6" max="6" width="5.75" style="1" customWidth="1"/>
    <col min="7" max="8" width="7.25" style="1" customWidth="1"/>
    <col min="9" max="9" width="7.625" style="1" customWidth="1"/>
    <col min="10" max="10" width="5.75" style="1" customWidth="1"/>
    <col min="11" max="12" width="7.25" style="1" customWidth="1"/>
    <col min="13" max="13" width="7.625" style="1" customWidth="1"/>
    <col min="14" max="14" width="1.375" style="1" customWidth="1"/>
    <col min="15" max="16384" width="9" style="1"/>
  </cols>
  <sheetData>
    <row r="2" spans="2:19" ht="17.25" x14ac:dyDescent="0.15">
      <c r="B2" s="29" t="s">
        <v>0</v>
      </c>
      <c r="C2" s="29"/>
      <c r="D2" s="29"/>
      <c r="E2" s="28" t="s">
        <v>1</v>
      </c>
      <c r="F2" s="28"/>
      <c r="G2" s="28"/>
      <c r="H2" s="28"/>
      <c r="I2" s="28"/>
      <c r="J2" s="27" t="s">
        <v>12</v>
      </c>
      <c r="K2" s="27"/>
      <c r="L2" s="27"/>
      <c r="M2" s="27"/>
    </row>
    <row r="3" spans="2:19" ht="9" customHeight="1" thickBot="1" x14ac:dyDescent="0.2">
      <c r="B3" s="22"/>
      <c r="C3" s="22"/>
      <c r="D3" s="22"/>
      <c r="E3" s="23"/>
      <c r="F3" s="23"/>
      <c r="G3" s="23"/>
      <c r="H3" s="23"/>
      <c r="I3" s="23"/>
      <c r="J3" s="24"/>
      <c r="K3" s="24"/>
      <c r="L3" s="24"/>
      <c r="M3" s="24"/>
    </row>
    <row r="4" spans="2:19" ht="16.5" customHeight="1" x14ac:dyDescent="0.15">
      <c r="B4" s="2" t="s">
        <v>2</v>
      </c>
      <c r="C4" s="3" t="s">
        <v>3</v>
      </c>
      <c r="D4" s="3" t="s">
        <v>4</v>
      </c>
      <c r="E4" s="4" t="s">
        <v>5</v>
      </c>
      <c r="F4" s="2" t="s">
        <v>6</v>
      </c>
      <c r="G4" s="3" t="s">
        <v>7</v>
      </c>
      <c r="H4" s="3" t="s">
        <v>8</v>
      </c>
      <c r="I4" s="4" t="s">
        <v>9</v>
      </c>
      <c r="J4" s="2" t="s">
        <v>6</v>
      </c>
      <c r="K4" s="3" t="s">
        <v>7</v>
      </c>
      <c r="L4" s="3" t="s">
        <v>8</v>
      </c>
      <c r="M4" s="4" t="s">
        <v>9</v>
      </c>
    </row>
    <row r="5" spans="2:19" ht="16.5" customHeight="1" x14ac:dyDescent="0.15">
      <c r="B5" s="5">
        <v>0</v>
      </c>
      <c r="C5" s="6">
        <v>346</v>
      </c>
      <c r="D5" s="6">
        <v>318</v>
      </c>
      <c r="E5" s="7">
        <v>664</v>
      </c>
      <c r="F5" s="5">
        <v>40</v>
      </c>
      <c r="G5" s="6">
        <v>650</v>
      </c>
      <c r="H5" s="6">
        <v>580</v>
      </c>
      <c r="I5" s="7">
        <v>1230</v>
      </c>
      <c r="J5" s="5">
        <v>80</v>
      </c>
      <c r="K5" s="6">
        <v>710</v>
      </c>
      <c r="L5" s="6">
        <v>970</v>
      </c>
      <c r="M5" s="7">
        <v>1680</v>
      </c>
    </row>
    <row r="6" spans="2:19" ht="16.5" customHeight="1" x14ac:dyDescent="0.15">
      <c r="B6" s="8">
        <v>1</v>
      </c>
      <c r="C6" s="9">
        <v>350</v>
      </c>
      <c r="D6" s="9">
        <v>334</v>
      </c>
      <c r="E6" s="10">
        <v>684</v>
      </c>
      <c r="F6" s="8">
        <v>41</v>
      </c>
      <c r="G6" s="9">
        <v>679</v>
      </c>
      <c r="H6" s="9">
        <v>615</v>
      </c>
      <c r="I6" s="10">
        <v>1294</v>
      </c>
      <c r="J6" s="8">
        <v>81</v>
      </c>
      <c r="K6" s="9">
        <v>524</v>
      </c>
      <c r="L6" s="9">
        <v>803</v>
      </c>
      <c r="M6" s="10">
        <v>1327</v>
      </c>
    </row>
    <row r="7" spans="2:19" ht="16.5" customHeight="1" x14ac:dyDescent="0.15">
      <c r="B7" s="8">
        <v>2</v>
      </c>
      <c r="C7" s="9">
        <v>321</v>
      </c>
      <c r="D7" s="9">
        <v>355</v>
      </c>
      <c r="E7" s="10">
        <v>676</v>
      </c>
      <c r="F7" s="8">
        <v>42</v>
      </c>
      <c r="G7" s="9">
        <v>728</v>
      </c>
      <c r="H7" s="9">
        <v>674</v>
      </c>
      <c r="I7" s="10">
        <v>1402</v>
      </c>
      <c r="J7" s="8">
        <v>82</v>
      </c>
      <c r="K7" s="9">
        <v>449</v>
      </c>
      <c r="L7" s="9">
        <v>667</v>
      </c>
      <c r="M7" s="10">
        <v>1116</v>
      </c>
    </row>
    <row r="8" spans="2:19" ht="16.5" customHeight="1" x14ac:dyDescent="0.15">
      <c r="B8" s="8">
        <v>3</v>
      </c>
      <c r="C8" s="9">
        <v>333</v>
      </c>
      <c r="D8" s="9">
        <v>307</v>
      </c>
      <c r="E8" s="10">
        <v>640</v>
      </c>
      <c r="F8" s="8">
        <v>43</v>
      </c>
      <c r="G8" s="9">
        <v>816</v>
      </c>
      <c r="H8" s="9">
        <v>747</v>
      </c>
      <c r="I8" s="10">
        <v>1563</v>
      </c>
      <c r="J8" s="8">
        <v>83</v>
      </c>
      <c r="K8" s="9">
        <v>477</v>
      </c>
      <c r="L8" s="9">
        <v>722</v>
      </c>
      <c r="M8" s="10">
        <v>1199</v>
      </c>
    </row>
    <row r="9" spans="2:19" ht="16.5" customHeight="1" x14ac:dyDescent="0.15">
      <c r="B9" s="11">
        <v>4</v>
      </c>
      <c r="C9" s="12">
        <v>372</v>
      </c>
      <c r="D9" s="12">
        <v>350</v>
      </c>
      <c r="E9" s="13">
        <v>722</v>
      </c>
      <c r="F9" s="11">
        <v>44</v>
      </c>
      <c r="G9" s="12">
        <v>809</v>
      </c>
      <c r="H9" s="12">
        <v>764</v>
      </c>
      <c r="I9" s="13">
        <v>1573</v>
      </c>
      <c r="J9" s="11">
        <v>84</v>
      </c>
      <c r="K9" s="12">
        <v>432</v>
      </c>
      <c r="L9" s="12">
        <v>635</v>
      </c>
      <c r="M9" s="13">
        <v>1067</v>
      </c>
    </row>
    <row r="10" spans="2:19" ht="16.5" customHeight="1" x14ac:dyDescent="0.15">
      <c r="B10" s="14" t="s">
        <v>10</v>
      </c>
      <c r="C10" s="15">
        <f>SUM(C5:C9)</f>
        <v>1722</v>
      </c>
      <c r="D10" s="15">
        <f>SUM(D5:D9)</f>
        <v>1664</v>
      </c>
      <c r="E10" s="16">
        <f>SUM(E5:E9)</f>
        <v>3386</v>
      </c>
      <c r="F10" s="14" t="s">
        <v>10</v>
      </c>
      <c r="G10" s="15">
        <f>SUM(G5:G9)</f>
        <v>3682</v>
      </c>
      <c r="H10" s="15">
        <f>SUM(H5:H9)</f>
        <v>3380</v>
      </c>
      <c r="I10" s="16">
        <f>SUM(I5:I9)</f>
        <v>7062</v>
      </c>
      <c r="J10" s="14" t="s">
        <v>10</v>
      </c>
      <c r="K10" s="15">
        <f>SUM(K5:K9)</f>
        <v>2592</v>
      </c>
      <c r="L10" s="15">
        <f>SUM(L5:L9)</f>
        <v>3797</v>
      </c>
      <c r="M10" s="16">
        <f>SUM(M5:M9)</f>
        <v>6389</v>
      </c>
      <c r="P10" s="25"/>
    </row>
    <row r="11" spans="2:19" ht="16.5" customHeight="1" x14ac:dyDescent="0.15">
      <c r="B11" s="5">
        <v>5</v>
      </c>
      <c r="C11" s="6">
        <v>385</v>
      </c>
      <c r="D11" s="6">
        <v>358</v>
      </c>
      <c r="E11" s="7">
        <v>743</v>
      </c>
      <c r="F11" s="5">
        <v>45</v>
      </c>
      <c r="G11" s="6">
        <v>935</v>
      </c>
      <c r="H11" s="6">
        <v>886</v>
      </c>
      <c r="I11" s="7">
        <v>1821</v>
      </c>
      <c r="J11" s="5">
        <v>85</v>
      </c>
      <c r="K11" s="6">
        <v>395</v>
      </c>
      <c r="L11" s="6">
        <v>581</v>
      </c>
      <c r="M11" s="7">
        <v>976</v>
      </c>
    </row>
    <row r="12" spans="2:19" ht="16.5" customHeight="1" x14ac:dyDescent="0.15">
      <c r="B12" s="8">
        <v>6</v>
      </c>
      <c r="C12" s="9">
        <v>380</v>
      </c>
      <c r="D12" s="9">
        <v>340</v>
      </c>
      <c r="E12" s="10">
        <v>720</v>
      </c>
      <c r="F12" s="8">
        <v>46</v>
      </c>
      <c r="G12" s="9">
        <v>1040</v>
      </c>
      <c r="H12" s="9">
        <v>985</v>
      </c>
      <c r="I12" s="10">
        <v>2025</v>
      </c>
      <c r="J12" s="8">
        <v>86</v>
      </c>
      <c r="K12" s="9">
        <v>308</v>
      </c>
      <c r="L12" s="9">
        <v>479</v>
      </c>
      <c r="M12" s="10">
        <v>787</v>
      </c>
    </row>
    <row r="13" spans="2:19" ht="16.5" customHeight="1" x14ac:dyDescent="0.15">
      <c r="B13" s="8">
        <v>7</v>
      </c>
      <c r="C13" s="9">
        <v>403</v>
      </c>
      <c r="D13" s="9">
        <v>357</v>
      </c>
      <c r="E13" s="10">
        <v>760</v>
      </c>
      <c r="F13" s="8">
        <v>47</v>
      </c>
      <c r="G13" s="9">
        <v>1090</v>
      </c>
      <c r="H13" s="9">
        <v>1062</v>
      </c>
      <c r="I13" s="10">
        <v>2152</v>
      </c>
      <c r="J13" s="8">
        <v>87</v>
      </c>
      <c r="K13" s="9">
        <v>248</v>
      </c>
      <c r="L13" s="9">
        <v>411</v>
      </c>
      <c r="M13" s="10">
        <v>659</v>
      </c>
    </row>
    <row r="14" spans="2:19" ht="16.5" customHeight="1" x14ac:dyDescent="0.15">
      <c r="B14" s="8">
        <v>8</v>
      </c>
      <c r="C14" s="9">
        <v>425</v>
      </c>
      <c r="D14" s="9">
        <v>391</v>
      </c>
      <c r="E14" s="10">
        <v>816</v>
      </c>
      <c r="F14" s="8">
        <v>48</v>
      </c>
      <c r="G14" s="9">
        <v>1127</v>
      </c>
      <c r="H14" s="9">
        <v>1125</v>
      </c>
      <c r="I14" s="10">
        <v>2252</v>
      </c>
      <c r="J14" s="8">
        <v>88</v>
      </c>
      <c r="K14" s="9">
        <v>193</v>
      </c>
      <c r="L14" s="9">
        <v>322</v>
      </c>
      <c r="M14" s="10">
        <v>515</v>
      </c>
      <c r="S14" s="25"/>
    </row>
    <row r="15" spans="2:19" ht="16.5" customHeight="1" x14ac:dyDescent="0.15">
      <c r="B15" s="11">
        <v>9</v>
      </c>
      <c r="C15" s="12">
        <v>402</v>
      </c>
      <c r="D15" s="12">
        <v>392</v>
      </c>
      <c r="E15" s="13">
        <v>794</v>
      </c>
      <c r="F15" s="11">
        <v>49</v>
      </c>
      <c r="G15" s="12">
        <v>1198</v>
      </c>
      <c r="H15" s="12">
        <v>1121</v>
      </c>
      <c r="I15" s="13">
        <v>2319</v>
      </c>
      <c r="J15" s="11">
        <v>89</v>
      </c>
      <c r="K15" s="12">
        <v>168</v>
      </c>
      <c r="L15" s="12">
        <v>314</v>
      </c>
      <c r="M15" s="13">
        <v>482</v>
      </c>
    </row>
    <row r="16" spans="2:19" ht="16.5" customHeight="1" x14ac:dyDescent="0.15">
      <c r="B16" s="14" t="s">
        <v>10</v>
      </c>
      <c r="C16" s="15">
        <f>SUM(C11:C15)</f>
        <v>1995</v>
      </c>
      <c r="D16" s="15">
        <f>SUM(D11:D15)</f>
        <v>1838</v>
      </c>
      <c r="E16" s="16">
        <f>SUM(E11:E15)</f>
        <v>3833</v>
      </c>
      <c r="F16" s="14" t="s">
        <v>10</v>
      </c>
      <c r="G16" s="15">
        <f>SUM(G11:G15)</f>
        <v>5390</v>
      </c>
      <c r="H16" s="15">
        <f>SUM(H11:H15)</f>
        <v>5179</v>
      </c>
      <c r="I16" s="16">
        <f>SUM(I11:I15)</f>
        <v>10569</v>
      </c>
      <c r="J16" s="14" t="s">
        <v>10</v>
      </c>
      <c r="K16" s="15">
        <f>SUM(K11:K15)</f>
        <v>1312</v>
      </c>
      <c r="L16" s="15">
        <f>SUM(L11:L15)</f>
        <v>2107</v>
      </c>
      <c r="M16" s="16">
        <f>SUM(M11:M15)</f>
        <v>3419</v>
      </c>
    </row>
    <row r="17" spans="2:13" ht="16.5" customHeight="1" x14ac:dyDescent="0.15">
      <c r="B17" s="5">
        <v>10</v>
      </c>
      <c r="C17" s="6">
        <v>420</v>
      </c>
      <c r="D17" s="6">
        <v>441</v>
      </c>
      <c r="E17" s="7">
        <v>861</v>
      </c>
      <c r="F17" s="5">
        <v>50</v>
      </c>
      <c r="G17" s="6">
        <v>1168</v>
      </c>
      <c r="H17" s="6">
        <v>1085</v>
      </c>
      <c r="I17" s="7">
        <v>2253</v>
      </c>
      <c r="J17" s="5">
        <v>90</v>
      </c>
      <c r="K17" s="6">
        <v>117</v>
      </c>
      <c r="L17" s="6">
        <v>238</v>
      </c>
      <c r="M17" s="7">
        <v>355</v>
      </c>
    </row>
    <row r="18" spans="2:13" ht="16.5" customHeight="1" x14ac:dyDescent="0.15">
      <c r="B18" s="8">
        <v>11</v>
      </c>
      <c r="C18" s="9">
        <v>435</v>
      </c>
      <c r="D18" s="9">
        <v>400</v>
      </c>
      <c r="E18" s="10">
        <v>835</v>
      </c>
      <c r="F18" s="8">
        <v>51</v>
      </c>
      <c r="G18" s="9">
        <v>1111</v>
      </c>
      <c r="H18" s="9">
        <v>1051</v>
      </c>
      <c r="I18" s="10">
        <v>2162</v>
      </c>
      <c r="J18" s="8">
        <v>91</v>
      </c>
      <c r="K18" s="9">
        <v>76</v>
      </c>
      <c r="L18" s="9">
        <v>195</v>
      </c>
      <c r="M18" s="10">
        <v>271</v>
      </c>
    </row>
    <row r="19" spans="2:13" ht="16.5" customHeight="1" x14ac:dyDescent="0.15">
      <c r="B19" s="8">
        <v>12</v>
      </c>
      <c r="C19" s="9">
        <v>468</v>
      </c>
      <c r="D19" s="9">
        <v>422</v>
      </c>
      <c r="E19" s="10">
        <v>890</v>
      </c>
      <c r="F19" s="8">
        <v>52</v>
      </c>
      <c r="G19" s="9">
        <v>1122</v>
      </c>
      <c r="H19" s="9">
        <v>1053</v>
      </c>
      <c r="I19" s="10">
        <v>2175</v>
      </c>
      <c r="J19" s="8">
        <v>92</v>
      </c>
      <c r="K19" s="9">
        <v>66</v>
      </c>
      <c r="L19" s="9">
        <v>136</v>
      </c>
      <c r="M19" s="10">
        <v>202</v>
      </c>
    </row>
    <row r="20" spans="2:13" ht="16.5" customHeight="1" x14ac:dyDescent="0.15">
      <c r="B20" s="8">
        <v>13</v>
      </c>
      <c r="C20" s="9">
        <v>486</v>
      </c>
      <c r="D20" s="9">
        <v>471</v>
      </c>
      <c r="E20" s="10">
        <v>957</v>
      </c>
      <c r="F20" s="8">
        <v>53</v>
      </c>
      <c r="G20" s="9">
        <v>1064</v>
      </c>
      <c r="H20" s="9">
        <v>938</v>
      </c>
      <c r="I20" s="10">
        <v>2002</v>
      </c>
      <c r="J20" s="8">
        <v>93</v>
      </c>
      <c r="K20" s="9">
        <v>52</v>
      </c>
      <c r="L20" s="9">
        <v>107</v>
      </c>
      <c r="M20" s="10">
        <v>159</v>
      </c>
    </row>
    <row r="21" spans="2:13" ht="16.5" customHeight="1" x14ac:dyDescent="0.15">
      <c r="B21" s="11">
        <v>14</v>
      </c>
      <c r="C21" s="12">
        <v>486</v>
      </c>
      <c r="D21" s="12">
        <v>501</v>
      </c>
      <c r="E21" s="13">
        <v>987</v>
      </c>
      <c r="F21" s="11">
        <v>54</v>
      </c>
      <c r="G21" s="12">
        <v>896</v>
      </c>
      <c r="H21" s="12">
        <v>850</v>
      </c>
      <c r="I21" s="13">
        <v>1746</v>
      </c>
      <c r="J21" s="11">
        <v>94</v>
      </c>
      <c r="K21" s="12">
        <v>26</v>
      </c>
      <c r="L21" s="12">
        <v>95</v>
      </c>
      <c r="M21" s="13">
        <v>121</v>
      </c>
    </row>
    <row r="22" spans="2:13" ht="16.5" customHeight="1" x14ac:dyDescent="0.15">
      <c r="B22" s="14" t="s">
        <v>10</v>
      </c>
      <c r="C22" s="15">
        <f>SUM(C17:C21)</f>
        <v>2295</v>
      </c>
      <c r="D22" s="15">
        <f>SUM(D17:D21)</f>
        <v>2235</v>
      </c>
      <c r="E22" s="16">
        <f>SUM(E17:E21)</f>
        <v>4530</v>
      </c>
      <c r="F22" s="14" t="s">
        <v>10</v>
      </c>
      <c r="G22" s="15">
        <f>SUM(G17:G21)</f>
        <v>5361</v>
      </c>
      <c r="H22" s="15">
        <f>SUM(H17:H21)</f>
        <v>4977</v>
      </c>
      <c r="I22" s="16">
        <f>SUM(I17:I21)</f>
        <v>10338</v>
      </c>
      <c r="J22" s="14" t="s">
        <v>10</v>
      </c>
      <c r="K22" s="15">
        <f>SUM(K17:K21)</f>
        <v>337</v>
      </c>
      <c r="L22" s="15">
        <f>SUM(L17:L21)</f>
        <v>771</v>
      </c>
      <c r="M22" s="16">
        <f>SUM(M17:M21)</f>
        <v>1108</v>
      </c>
    </row>
    <row r="23" spans="2:13" ht="16.5" customHeight="1" x14ac:dyDescent="0.15">
      <c r="B23" s="5">
        <v>15</v>
      </c>
      <c r="C23" s="6">
        <v>493</v>
      </c>
      <c r="D23" s="6">
        <v>490</v>
      </c>
      <c r="E23" s="7">
        <v>983</v>
      </c>
      <c r="F23" s="5">
        <v>55</v>
      </c>
      <c r="G23" s="6">
        <v>903</v>
      </c>
      <c r="H23" s="6">
        <v>849</v>
      </c>
      <c r="I23" s="7">
        <v>1752</v>
      </c>
      <c r="J23" s="5">
        <v>95</v>
      </c>
      <c r="K23" s="6">
        <v>23</v>
      </c>
      <c r="L23" s="6">
        <v>70</v>
      </c>
      <c r="M23" s="7">
        <v>93</v>
      </c>
    </row>
    <row r="24" spans="2:13" ht="16.5" customHeight="1" x14ac:dyDescent="0.15">
      <c r="B24" s="8">
        <v>16</v>
      </c>
      <c r="C24" s="9">
        <v>525</v>
      </c>
      <c r="D24" s="9">
        <v>494</v>
      </c>
      <c r="E24" s="10">
        <v>1019</v>
      </c>
      <c r="F24" s="8">
        <v>56</v>
      </c>
      <c r="G24" s="9">
        <v>946</v>
      </c>
      <c r="H24" s="9">
        <v>945</v>
      </c>
      <c r="I24" s="10">
        <v>1891</v>
      </c>
      <c r="J24" s="8">
        <v>96</v>
      </c>
      <c r="K24" s="9">
        <v>9</v>
      </c>
      <c r="L24" s="9">
        <v>49</v>
      </c>
      <c r="M24" s="10">
        <v>58</v>
      </c>
    </row>
    <row r="25" spans="2:13" ht="16.5" customHeight="1" x14ac:dyDescent="0.15">
      <c r="B25" s="8">
        <v>17</v>
      </c>
      <c r="C25" s="9">
        <v>560</v>
      </c>
      <c r="D25" s="9">
        <v>528</v>
      </c>
      <c r="E25" s="10">
        <v>1088</v>
      </c>
      <c r="F25" s="8">
        <v>57</v>
      </c>
      <c r="G25" s="9">
        <v>829</v>
      </c>
      <c r="H25" s="9">
        <v>789</v>
      </c>
      <c r="I25" s="10">
        <v>1618</v>
      </c>
      <c r="J25" s="8">
        <v>97</v>
      </c>
      <c r="K25" s="9">
        <v>7</v>
      </c>
      <c r="L25" s="9">
        <v>44</v>
      </c>
      <c r="M25" s="10">
        <v>51</v>
      </c>
    </row>
    <row r="26" spans="2:13" ht="16.5" customHeight="1" x14ac:dyDescent="0.15">
      <c r="B26" s="8">
        <v>18</v>
      </c>
      <c r="C26" s="9">
        <v>618</v>
      </c>
      <c r="D26" s="9">
        <v>554</v>
      </c>
      <c r="E26" s="10">
        <v>1172</v>
      </c>
      <c r="F26" s="8">
        <v>58</v>
      </c>
      <c r="G26" s="9">
        <v>783</v>
      </c>
      <c r="H26" s="9">
        <v>662</v>
      </c>
      <c r="I26" s="10">
        <v>1445</v>
      </c>
      <c r="J26" s="8">
        <v>98</v>
      </c>
      <c r="K26" s="9">
        <v>4</v>
      </c>
      <c r="L26" s="9">
        <v>28</v>
      </c>
      <c r="M26" s="10">
        <v>32</v>
      </c>
    </row>
    <row r="27" spans="2:13" ht="16.5" customHeight="1" x14ac:dyDescent="0.15">
      <c r="B27" s="11">
        <v>19</v>
      </c>
      <c r="C27" s="12">
        <v>601</v>
      </c>
      <c r="D27" s="12">
        <v>575</v>
      </c>
      <c r="E27" s="13">
        <v>1176</v>
      </c>
      <c r="F27" s="11">
        <v>59</v>
      </c>
      <c r="G27" s="12">
        <v>697</v>
      </c>
      <c r="H27" s="12">
        <v>645</v>
      </c>
      <c r="I27" s="13">
        <v>1342</v>
      </c>
      <c r="J27" s="11">
        <v>99</v>
      </c>
      <c r="K27" s="12">
        <v>2</v>
      </c>
      <c r="L27" s="12">
        <v>21</v>
      </c>
      <c r="M27" s="13">
        <v>23</v>
      </c>
    </row>
    <row r="28" spans="2:13" ht="16.5" customHeight="1" x14ac:dyDescent="0.15">
      <c r="B28" s="14" t="s">
        <v>10</v>
      </c>
      <c r="C28" s="15">
        <f>SUM(C23:C27)</f>
        <v>2797</v>
      </c>
      <c r="D28" s="15">
        <f>SUM(D23:D27)</f>
        <v>2641</v>
      </c>
      <c r="E28" s="16">
        <f>SUM(E23:E27)</f>
        <v>5438</v>
      </c>
      <c r="F28" s="14" t="s">
        <v>10</v>
      </c>
      <c r="G28" s="15">
        <f>SUM(G23:G27)</f>
        <v>4158</v>
      </c>
      <c r="H28" s="15">
        <f>SUM(H23:H27)</f>
        <v>3890</v>
      </c>
      <c r="I28" s="16">
        <f>SUM(I23:I27)</f>
        <v>8048</v>
      </c>
      <c r="J28" s="14" t="s">
        <v>10</v>
      </c>
      <c r="K28" s="15">
        <f>SUM(K23:K27)</f>
        <v>45</v>
      </c>
      <c r="L28" s="15">
        <f>SUM(L23:L27)</f>
        <v>212</v>
      </c>
      <c r="M28" s="16">
        <f>SUM(M23:M27)</f>
        <v>257</v>
      </c>
    </row>
    <row r="29" spans="2:13" ht="16.5" customHeight="1" x14ac:dyDescent="0.15">
      <c r="B29" s="5">
        <v>20</v>
      </c>
      <c r="C29" s="6">
        <v>610</v>
      </c>
      <c r="D29" s="6">
        <v>617</v>
      </c>
      <c r="E29" s="7">
        <v>1227</v>
      </c>
      <c r="F29" s="5">
        <v>60</v>
      </c>
      <c r="G29" s="6">
        <v>626</v>
      </c>
      <c r="H29" s="6">
        <v>618</v>
      </c>
      <c r="I29" s="7">
        <v>1244</v>
      </c>
      <c r="J29" s="5">
        <v>100</v>
      </c>
      <c r="K29" s="6">
        <v>3</v>
      </c>
      <c r="L29" s="6">
        <v>16</v>
      </c>
      <c r="M29" s="7">
        <v>19</v>
      </c>
    </row>
    <row r="30" spans="2:13" ht="16.5" customHeight="1" x14ac:dyDescent="0.15">
      <c r="B30" s="8">
        <v>21</v>
      </c>
      <c r="C30" s="9">
        <v>706</v>
      </c>
      <c r="D30" s="9">
        <v>684</v>
      </c>
      <c r="E30" s="10">
        <v>1390</v>
      </c>
      <c r="F30" s="8">
        <v>61</v>
      </c>
      <c r="G30" s="9">
        <v>604</v>
      </c>
      <c r="H30" s="9">
        <v>589</v>
      </c>
      <c r="I30" s="10">
        <v>1193</v>
      </c>
      <c r="J30" s="8">
        <v>101</v>
      </c>
      <c r="K30" s="9">
        <v>2</v>
      </c>
      <c r="L30" s="9">
        <v>14</v>
      </c>
      <c r="M30" s="10">
        <v>16</v>
      </c>
    </row>
    <row r="31" spans="2:13" ht="16.5" customHeight="1" x14ac:dyDescent="0.15">
      <c r="B31" s="8">
        <v>22</v>
      </c>
      <c r="C31" s="9">
        <v>754</v>
      </c>
      <c r="D31" s="9">
        <v>668</v>
      </c>
      <c r="E31" s="10">
        <v>1422</v>
      </c>
      <c r="F31" s="8">
        <v>62</v>
      </c>
      <c r="G31" s="9">
        <v>644</v>
      </c>
      <c r="H31" s="9">
        <v>606</v>
      </c>
      <c r="I31" s="10">
        <v>1250</v>
      </c>
      <c r="J31" s="8">
        <v>102</v>
      </c>
      <c r="K31" s="9">
        <v>1</v>
      </c>
      <c r="L31" s="9">
        <v>3</v>
      </c>
      <c r="M31" s="10">
        <v>4</v>
      </c>
    </row>
    <row r="32" spans="2:13" ht="16.5" customHeight="1" x14ac:dyDescent="0.15">
      <c r="B32" s="8">
        <v>23</v>
      </c>
      <c r="C32" s="9">
        <v>702</v>
      </c>
      <c r="D32" s="9">
        <v>657</v>
      </c>
      <c r="E32" s="10">
        <v>1359</v>
      </c>
      <c r="F32" s="8">
        <v>63</v>
      </c>
      <c r="G32" s="9">
        <v>595</v>
      </c>
      <c r="H32" s="9">
        <v>545</v>
      </c>
      <c r="I32" s="10">
        <v>1140</v>
      </c>
      <c r="J32" s="8">
        <v>103</v>
      </c>
      <c r="K32" s="9">
        <v>0</v>
      </c>
      <c r="L32" s="9">
        <v>3</v>
      </c>
      <c r="M32" s="10">
        <v>3</v>
      </c>
    </row>
    <row r="33" spans="2:13" ht="16.5" customHeight="1" x14ac:dyDescent="0.15">
      <c r="B33" s="11">
        <v>24</v>
      </c>
      <c r="C33" s="12">
        <v>730</v>
      </c>
      <c r="D33" s="12">
        <v>679</v>
      </c>
      <c r="E33" s="13">
        <v>1409</v>
      </c>
      <c r="F33" s="11">
        <v>64</v>
      </c>
      <c r="G33" s="12">
        <v>587</v>
      </c>
      <c r="H33" s="12">
        <v>576</v>
      </c>
      <c r="I33" s="13">
        <v>1163</v>
      </c>
      <c r="J33" s="11">
        <v>104</v>
      </c>
      <c r="K33" s="12">
        <v>1</v>
      </c>
      <c r="L33" s="12">
        <v>2</v>
      </c>
      <c r="M33" s="13">
        <v>3</v>
      </c>
    </row>
    <row r="34" spans="2:13" ht="16.5" customHeight="1" x14ac:dyDescent="0.15">
      <c r="B34" s="14" t="s">
        <v>10</v>
      </c>
      <c r="C34" s="15">
        <f>SUM(C29:C33)</f>
        <v>3502</v>
      </c>
      <c r="D34" s="15">
        <f>SUM(D29:D33)</f>
        <v>3305</v>
      </c>
      <c r="E34" s="16">
        <f>SUM(E29:E33)</f>
        <v>6807</v>
      </c>
      <c r="F34" s="14" t="s">
        <v>10</v>
      </c>
      <c r="G34" s="15">
        <f>SUM(G29:G33)</f>
        <v>3056</v>
      </c>
      <c r="H34" s="15">
        <f>SUM(H29:H33)</f>
        <v>2934</v>
      </c>
      <c r="I34" s="16">
        <f>SUM(I29:I33)</f>
        <v>5990</v>
      </c>
      <c r="J34" s="14" t="s">
        <v>10</v>
      </c>
      <c r="K34" s="15">
        <f>SUM(K29:K33)</f>
        <v>7</v>
      </c>
      <c r="L34" s="15">
        <f>SUM(L29:L33)</f>
        <v>38</v>
      </c>
      <c r="M34" s="16">
        <f>SUM(M29:M33)</f>
        <v>45</v>
      </c>
    </row>
    <row r="35" spans="2:13" ht="16.5" customHeight="1" x14ac:dyDescent="0.15">
      <c r="B35" s="5">
        <v>25</v>
      </c>
      <c r="C35" s="6">
        <v>716</v>
      </c>
      <c r="D35" s="6">
        <v>642</v>
      </c>
      <c r="E35" s="7">
        <v>1358</v>
      </c>
      <c r="F35" s="5">
        <v>65</v>
      </c>
      <c r="G35" s="6">
        <v>611</v>
      </c>
      <c r="H35" s="6">
        <v>555</v>
      </c>
      <c r="I35" s="7">
        <v>1166</v>
      </c>
      <c r="J35" s="5">
        <v>105</v>
      </c>
      <c r="K35" s="6">
        <v>0</v>
      </c>
      <c r="L35" s="6">
        <v>0</v>
      </c>
      <c r="M35" s="7">
        <v>0</v>
      </c>
    </row>
    <row r="36" spans="2:13" ht="16.5" customHeight="1" x14ac:dyDescent="0.15">
      <c r="B36" s="8">
        <v>26</v>
      </c>
      <c r="C36" s="9">
        <v>751</v>
      </c>
      <c r="D36" s="9">
        <v>722</v>
      </c>
      <c r="E36" s="10">
        <v>1473</v>
      </c>
      <c r="F36" s="8">
        <v>66</v>
      </c>
      <c r="G36" s="9">
        <v>644</v>
      </c>
      <c r="H36" s="9">
        <v>601</v>
      </c>
      <c r="I36" s="10">
        <v>1245</v>
      </c>
      <c r="J36" s="8">
        <v>106</v>
      </c>
      <c r="K36" s="9">
        <v>0</v>
      </c>
      <c r="L36" s="9">
        <v>1</v>
      </c>
      <c r="M36" s="10">
        <v>1</v>
      </c>
    </row>
    <row r="37" spans="2:13" ht="16.5" customHeight="1" x14ac:dyDescent="0.15">
      <c r="B37" s="8">
        <v>27</v>
      </c>
      <c r="C37" s="9">
        <v>709</v>
      </c>
      <c r="D37" s="9">
        <v>603</v>
      </c>
      <c r="E37" s="10">
        <v>1312</v>
      </c>
      <c r="F37" s="8">
        <v>67</v>
      </c>
      <c r="G37" s="9">
        <v>650</v>
      </c>
      <c r="H37" s="9">
        <v>671</v>
      </c>
      <c r="I37" s="10">
        <v>1321</v>
      </c>
      <c r="J37" s="8">
        <v>107</v>
      </c>
      <c r="K37" s="9">
        <v>0</v>
      </c>
      <c r="L37" s="9">
        <v>1</v>
      </c>
      <c r="M37" s="10">
        <v>1</v>
      </c>
    </row>
    <row r="38" spans="2:13" ht="16.5" customHeight="1" x14ac:dyDescent="0.15">
      <c r="B38" s="8">
        <v>28</v>
      </c>
      <c r="C38" s="9">
        <v>677</v>
      </c>
      <c r="D38" s="9">
        <v>595</v>
      </c>
      <c r="E38" s="10">
        <v>1272</v>
      </c>
      <c r="F38" s="8">
        <v>68</v>
      </c>
      <c r="G38" s="9">
        <v>712</v>
      </c>
      <c r="H38" s="9">
        <v>742</v>
      </c>
      <c r="I38" s="10">
        <v>1454</v>
      </c>
      <c r="J38" s="8">
        <v>108</v>
      </c>
      <c r="K38" s="9">
        <v>0</v>
      </c>
      <c r="L38" s="9">
        <v>0</v>
      </c>
      <c r="M38" s="10">
        <v>0</v>
      </c>
    </row>
    <row r="39" spans="2:13" ht="16.5" customHeight="1" x14ac:dyDescent="0.15">
      <c r="B39" s="11">
        <v>29</v>
      </c>
      <c r="C39" s="12">
        <v>681</v>
      </c>
      <c r="D39" s="12">
        <v>603</v>
      </c>
      <c r="E39" s="13">
        <v>1284</v>
      </c>
      <c r="F39" s="11">
        <v>69</v>
      </c>
      <c r="G39" s="12">
        <v>758</v>
      </c>
      <c r="H39" s="12">
        <v>840</v>
      </c>
      <c r="I39" s="13">
        <v>1598</v>
      </c>
      <c r="J39" s="11">
        <v>109</v>
      </c>
      <c r="K39" s="12">
        <v>0</v>
      </c>
      <c r="L39" s="12">
        <v>0</v>
      </c>
      <c r="M39" s="13">
        <v>0</v>
      </c>
    </row>
    <row r="40" spans="2:13" ht="16.5" customHeight="1" x14ac:dyDescent="0.15">
      <c r="B40" s="14" t="s">
        <v>10</v>
      </c>
      <c r="C40" s="15">
        <f>SUM(C35:C39)</f>
        <v>3534</v>
      </c>
      <c r="D40" s="15">
        <f>SUM(D35:D39)</f>
        <v>3165</v>
      </c>
      <c r="E40" s="16">
        <f>SUM(E35:E39)</f>
        <v>6699</v>
      </c>
      <c r="F40" s="14" t="s">
        <v>10</v>
      </c>
      <c r="G40" s="15">
        <f>SUM(G35:G39)</f>
        <v>3375</v>
      </c>
      <c r="H40" s="15">
        <f>SUM(H35:H39)</f>
        <v>3409</v>
      </c>
      <c r="I40" s="16">
        <f>SUM(I35:I39)</f>
        <v>6784</v>
      </c>
      <c r="J40" s="14" t="s">
        <v>10</v>
      </c>
      <c r="K40" s="15">
        <f>SUM(K35:K39)</f>
        <v>0</v>
      </c>
      <c r="L40" s="15">
        <f>SUM(L35:L39)</f>
        <v>2</v>
      </c>
      <c r="M40" s="16">
        <f>SUM(M35:M39)</f>
        <v>2</v>
      </c>
    </row>
    <row r="41" spans="2:13" ht="16.5" customHeight="1" x14ac:dyDescent="0.15">
      <c r="B41" s="5">
        <v>30</v>
      </c>
      <c r="C41" s="6">
        <v>633</v>
      </c>
      <c r="D41" s="6">
        <v>558</v>
      </c>
      <c r="E41" s="7">
        <v>1191</v>
      </c>
      <c r="F41" s="5">
        <v>70</v>
      </c>
      <c r="G41" s="6">
        <v>828</v>
      </c>
      <c r="H41" s="6">
        <v>911</v>
      </c>
      <c r="I41" s="7">
        <v>1739</v>
      </c>
      <c r="J41" s="5">
        <v>110</v>
      </c>
      <c r="K41" s="6">
        <v>0</v>
      </c>
      <c r="L41" s="6">
        <v>0</v>
      </c>
      <c r="M41" s="7">
        <v>0</v>
      </c>
    </row>
    <row r="42" spans="2:13" ht="16.5" customHeight="1" x14ac:dyDescent="0.15">
      <c r="B42" s="8">
        <v>31</v>
      </c>
      <c r="C42" s="9">
        <v>633</v>
      </c>
      <c r="D42" s="9">
        <v>589</v>
      </c>
      <c r="E42" s="10">
        <v>1222</v>
      </c>
      <c r="F42" s="8">
        <v>71</v>
      </c>
      <c r="G42" s="9">
        <v>903</v>
      </c>
      <c r="H42" s="9">
        <v>1097</v>
      </c>
      <c r="I42" s="10">
        <v>2000</v>
      </c>
      <c r="J42" s="8">
        <v>111</v>
      </c>
      <c r="K42" s="9">
        <v>0</v>
      </c>
      <c r="L42" s="9">
        <v>0</v>
      </c>
      <c r="M42" s="10">
        <v>0</v>
      </c>
    </row>
    <row r="43" spans="2:13" ht="16.5" customHeight="1" x14ac:dyDescent="0.15">
      <c r="B43" s="8">
        <v>32</v>
      </c>
      <c r="C43" s="9">
        <v>592</v>
      </c>
      <c r="D43" s="9">
        <v>520</v>
      </c>
      <c r="E43" s="10">
        <v>1112</v>
      </c>
      <c r="F43" s="8">
        <v>72</v>
      </c>
      <c r="G43" s="9">
        <v>976</v>
      </c>
      <c r="H43" s="9">
        <v>1122</v>
      </c>
      <c r="I43" s="10">
        <v>2098</v>
      </c>
      <c r="J43" s="8">
        <v>112</v>
      </c>
      <c r="K43" s="9">
        <v>0</v>
      </c>
      <c r="L43" s="9">
        <v>0</v>
      </c>
      <c r="M43" s="10">
        <v>0</v>
      </c>
    </row>
    <row r="44" spans="2:13" ht="16.5" customHeight="1" x14ac:dyDescent="0.15">
      <c r="B44" s="8">
        <v>33</v>
      </c>
      <c r="C44" s="9">
        <v>615</v>
      </c>
      <c r="D44" s="9">
        <v>562</v>
      </c>
      <c r="E44" s="10">
        <v>1177</v>
      </c>
      <c r="F44" s="8">
        <v>73</v>
      </c>
      <c r="G44" s="9">
        <v>1046</v>
      </c>
      <c r="H44" s="9">
        <v>1179</v>
      </c>
      <c r="I44" s="10">
        <v>2225</v>
      </c>
      <c r="J44" s="8">
        <v>113</v>
      </c>
      <c r="K44" s="9">
        <v>0</v>
      </c>
      <c r="L44" s="9">
        <v>0</v>
      </c>
      <c r="M44" s="10">
        <v>0</v>
      </c>
    </row>
    <row r="45" spans="2:13" ht="16.5" customHeight="1" x14ac:dyDescent="0.15">
      <c r="B45" s="11">
        <v>34</v>
      </c>
      <c r="C45" s="12">
        <v>591</v>
      </c>
      <c r="D45" s="12">
        <v>568</v>
      </c>
      <c r="E45" s="13">
        <v>1159</v>
      </c>
      <c r="F45" s="11">
        <v>74</v>
      </c>
      <c r="G45" s="12">
        <v>797</v>
      </c>
      <c r="H45" s="12">
        <v>1011</v>
      </c>
      <c r="I45" s="13">
        <v>1808</v>
      </c>
      <c r="J45" s="11">
        <v>114</v>
      </c>
      <c r="K45" s="12">
        <v>0</v>
      </c>
      <c r="L45" s="12">
        <v>0</v>
      </c>
      <c r="M45" s="13">
        <v>0</v>
      </c>
    </row>
    <row r="46" spans="2:13" ht="16.5" customHeight="1" x14ac:dyDescent="0.15">
      <c r="B46" s="14" t="s">
        <v>10</v>
      </c>
      <c r="C46" s="15">
        <f>SUM(C41:C45)</f>
        <v>3064</v>
      </c>
      <c r="D46" s="15">
        <f>SUM(D41:D45)</f>
        <v>2797</v>
      </c>
      <c r="E46" s="16">
        <f>SUM(E41:E45)</f>
        <v>5861</v>
      </c>
      <c r="F46" s="14" t="s">
        <v>10</v>
      </c>
      <c r="G46" s="15">
        <f>SUM(G41:G45)</f>
        <v>4550</v>
      </c>
      <c r="H46" s="15">
        <f>SUM(H41:H45)</f>
        <v>5320</v>
      </c>
      <c r="I46" s="16">
        <f>SUM(I41:I45)</f>
        <v>9870</v>
      </c>
      <c r="J46" s="14" t="s">
        <v>10</v>
      </c>
      <c r="K46" s="15">
        <f>SUM(K41:K45)</f>
        <v>0</v>
      </c>
      <c r="L46" s="15">
        <f>SUM(L41:L45)</f>
        <v>0</v>
      </c>
      <c r="M46" s="16">
        <f>SUM(M41:M45)</f>
        <v>0</v>
      </c>
    </row>
    <row r="47" spans="2:13" ht="16.5" customHeight="1" x14ac:dyDescent="0.15">
      <c r="B47" s="5">
        <v>35</v>
      </c>
      <c r="C47" s="6">
        <v>590</v>
      </c>
      <c r="D47" s="6">
        <v>528</v>
      </c>
      <c r="E47" s="7">
        <v>1118</v>
      </c>
      <c r="F47" s="5">
        <v>75</v>
      </c>
      <c r="G47" s="6">
        <v>490</v>
      </c>
      <c r="H47" s="6">
        <v>616</v>
      </c>
      <c r="I47" s="7">
        <v>1106</v>
      </c>
      <c r="J47" s="5">
        <v>115</v>
      </c>
      <c r="K47" s="6">
        <v>0</v>
      </c>
      <c r="L47" s="6">
        <v>0</v>
      </c>
      <c r="M47" s="7">
        <v>0</v>
      </c>
    </row>
    <row r="48" spans="2:13" ht="16.5" customHeight="1" x14ac:dyDescent="0.15">
      <c r="B48" s="8">
        <v>36</v>
      </c>
      <c r="C48" s="9">
        <v>598</v>
      </c>
      <c r="D48" s="9">
        <v>535</v>
      </c>
      <c r="E48" s="10">
        <v>1133</v>
      </c>
      <c r="F48" s="8">
        <v>76</v>
      </c>
      <c r="G48" s="9">
        <v>669</v>
      </c>
      <c r="H48" s="9">
        <v>860</v>
      </c>
      <c r="I48" s="10">
        <v>1529</v>
      </c>
      <c r="J48" s="8">
        <v>116</v>
      </c>
      <c r="K48" s="9">
        <v>0</v>
      </c>
      <c r="L48" s="9">
        <v>0</v>
      </c>
      <c r="M48" s="10">
        <v>0</v>
      </c>
    </row>
    <row r="49" spans="2:13" ht="16.5" customHeight="1" x14ac:dyDescent="0.15">
      <c r="B49" s="8">
        <v>37</v>
      </c>
      <c r="C49" s="9">
        <v>661</v>
      </c>
      <c r="D49" s="9">
        <v>561</v>
      </c>
      <c r="E49" s="10">
        <v>1222</v>
      </c>
      <c r="F49" s="8">
        <v>77</v>
      </c>
      <c r="G49" s="9">
        <v>729</v>
      </c>
      <c r="H49" s="9">
        <v>973</v>
      </c>
      <c r="I49" s="10">
        <v>1702</v>
      </c>
      <c r="J49" s="8">
        <v>117</v>
      </c>
      <c r="K49" s="9">
        <v>0</v>
      </c>
      <c r="L49" s="9">
        <v>0</v>
      </c>
      <c r="M49" s="10">
        <v>0</v>
      </c>
    </row>
    <row r="50" spans="2:13" ht="16.5" customHeight="1" x14ac:dyDescent="0.15">
      <c r="B50" s="8">
        <v>38</v>
      </c>
      <c r="C50" s="9">
        <v>625</v>
      </c>
      <c r="D50" s="9">
        <v>585</v>
      </c>
      <c r="E50" s="10">
        <v>1210</v>
      </c>
      <c r="F50" s="8">
        <v>78</v>
      </c>
      <c r="G50" s="9">
        <v>684</v>
      </c>
      <c r="H50" s="9">
        <v>990</v>
      </c>
      <c r="I50" s="10">
        <v>1674</v>
      </c>
      <c r="J50" s="8">
        <v>118</v>
      </c>
      <c r="K50" s="9">
        <v>0</v>
      </c>
      <c r="L50" s="9">
        <v>0</v>
      </c>
      <c r="M50" s="10">
        <v>0</v>
      </c>
    </row>
    <row r="51" spans="2:13" ht="16.5" customHeight="1" x14ac:dyDescent="0.15">
      <c r="B51" s="11">
        <v>39</v>
      </c>
      <c r="C51" s="12">
        <v>623</v>
      </c>
      <c r="D51" s="12">
        <v>570</v>
      </c>
      <c r="E51" s="13">
        <v>1193</v>
      </c>
      <c r="F51" s="11">
        <v>79</v>
      </c>
      <c r="G51" s="12">
        <v>741</v>
      </c>
      <c r="H51" s="12">
        <v>1067</v>
      </c>
      <c r="I51" s="13">
        <v>1808</v>
      </c>
      <c r="J51" s="11">
        <v>119</v>
      </c>
      <c r="K51" s="12">
        <v>0</v>
      </c>
      <c r="L51" s="12">
        <v>0</v>
      </c>
      <c r="M51" s="13">
        <v>0</v>
      </c>
    </row>
    <row r="52" spans="2:13" ht="16.5" customHeight="1" thickBot="1" x14ac:dyDescent="0.2">
      <c r="B52" s="17" t="s">
        <v>10</v>
      </c>
      <c r="C52" s="18">
        <f>SUM(C47:C51)</f>
        <v>3097</v>
      </c>
      <c r="D52" s="18">
        <f>SUM(D47:D51)</f>
        <v>2779</v>
      </c>
      <c r="E52" s="19">
        <f>SUM(E47:E51)</f>
        <v>5876</v>
      </c>
      <c r="F52" s="17" t="s">
        <v>10</v>
      </c>
      <c r="G52" s="18">
        <f>SUM(G47:G51)</f>
        <v>3313</v>
      </c>
      <c r="H52" s="18">
        <f>SUM(H47:H51)</f>
        <v>4506</v>
      </c>
      <c r="I52" s="19">
        <f>SUM(I47:I51)</f>
        <v>7819</v>
      </c>
      <c r="J52" s="14" t="s">
        <v>10</v>
      </c>
      <c r="K52" s="15">
        <f>SUM(K47:K51)</f>
        <v>0</v>
      </c>
      <c r="L52" s="15">
        <f>SUM(L47:L51)</f>
        <v>0</v>
      </c>
      <c r="M52" s="16">
        <f>SUM(M47:M51)</f>
        <v>0</v>
      </c>
    </row>
    <row r="53" spans="2:13" ht="16.5" customHeight="1" thickBot="1" x14ac:dyDescent="0.2">
      <c r="J53" s="20" t="s">
        <v>11</v>
      </c>
      <c r="K53" s="21">
        <f>+C52+C46+C40+C34+C28+C22+C16+C10+G10+K10+G16+K16+G22+K22+G28+K28+G34+K34+G40+K40+G46+G52</f>
        <v>59184</v>
      </c>
      <c r="L53" s="21">
        <f t="shared" ref="L53:M53" si="0">+D52+D46+D40+D34+D28+D22+D16+D10+H10+L10+H16+L16+H22+L22+H28+L28+H34+L34+H40+L40+H46+H52</f>
        <v>60946</v>
      </c>
      <c r="M53" s="26">
        <f t="shared" si="0"/>
        <v>120130</v>
      </c>
    </row>
    <row r="54" spans="2:13" ht="16.5" customHeight="1" x14ac:dyDescent="0.15"/>
    <row r="55" spans="2:13" ht="12.75" customHeight="1" x14ac:dyDescent="0.15"/>
    <row r="65" ht="18" customHeight="1" x14ac:dyDescent="0.15"/>
  </sheetData>
  <mergeCells count="3">
    <mergeCell ref="J2:M2"/>
    <mergeCell ref="E2:I2"/>
    <mergeCell ref="B2:D2"/>
  </mergeCells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年齢（各歳男女別）人口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som03</cp:lastModifiedBy>
  <cp:lastPrinted>2021-05-12T04:54:40Z</cp:lastPrinted>
  <dcterms:created xsi:type="dcterms:W3CDTF">2006-06-26T02:03:21Z</dcterms:created>
  <dcterms:modified xsi:type="dcterms:W3CDTF">2021-05-12T04:54:45Z</dcterms:modified>
</cp:coreProperties>
</file>